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8430" activeTab="0"/>
  </bookViews>
  <sheets>
    <sheet name="FORMSRK" sheetId="1" r:id="rId1"/>
    <sheet name="Özsermaye Değişim Tablosu" sheetId="2" r:id="rId2"/>
    <sheet name="Nakit Akım Tablosu" sheetId="3" r:id="rId3"/>
  </sheets>
  <definedNames>
    <definedName name="RECORDER">'FORMSRK'!$B$3:$B$17</definedName>
    <definedName name="_xlnm.Print_Area" localSheetId="0">'FORMSRK'!$A$1:$D$70</definedName>
    <definedName name="_xlnm.Print_Area" localSheetId="2">'Nakit Akım Tablosu'!$A$1:$D$56</definedName>
    <definedName name="_xlnm.Print_Area" localSheetId="1">'Özsermaye Değişim Tablosu'!$A$1:$J$26</definedName>
  </definedNames>
  <calcPr fullCalcOnLoad="1"/>
</workbook>
</file>

<file path=xl/sharedStrings.xml><?xml version="1.0" encoding="utf-8"?>
<sst xmlns="http://schemas.openxmlformats.org/spreadsheetml/2006/main" count="893" uniqueCount="854">
  <si>
    <t>HİSSE KODU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</si>
  <si>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</si>
  <si>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</si>
  <si>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</si>
  <si>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</si>
  <si>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</si>
  <si>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</si>
  <si>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</si>
  <si>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</si>
  <si>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</si>
  <si>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</si>
  <si>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</si>
  <si>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</si>
  <si>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</si>
  <si>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</si>
  <si>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</si>
  <si>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</si>
  <si>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</si>
  <si>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</si>
  <si>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</si>
  <si>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</si>
  <si>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</si>
  <si>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</si>
  <si>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</si>
  <si>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</si>
  <si>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</si>
  <si>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</si>
  <si>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</si>
  <si>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</si>
  <si>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</si>
  <si>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</si>
  <si>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</si>
  <si>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</si>
  <si>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</si>
  <si>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</si>
  <si>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</si>
  <si>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</si>
  <si>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</si>
  <si>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</si>
  <si>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</si>
  <si>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</si>
  <si>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</si>
  <si>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</si>
  <si>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</si>
  <si>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</si>
  <si>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</si>
  <si>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</si>
  <si>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</si>
  <si>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</si>
  <si>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</si>
  <si>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</si>
  <si>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</si>
  <si>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</si>
  <si>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</si>
  <si>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</si>
  <si>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</si>
  <si>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</si>
  <si>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</si>
  <si>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</si>
  <si>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</si>
  <si>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</si>
  <si>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</si>
  <si>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</si>
  <si>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</si>
  <si>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</si>
  <si>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</si>
  <si>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</si>
  <si>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</si>
  <si>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</si>
  <si>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</si>
  <si>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</si>
  <si>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</si>
  <si>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</si>
  <si>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</si>
  <si>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BERDN</t>
  </si>
  <si>
    <t>BERDAN TEKSTİL SANAYİ VE TİCARET A.Ş.</t>
  </si>
  <si>
    <t>BRMEN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</si>
  <si>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</si>
  <si>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</si>
  <si>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</si>
  <si>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</si>
  <si>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</si>
  <si>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</si>
  <si>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</si>
  <si>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</si>
  <si>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</si>
  <si>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</si>
  <si>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</si>
  <si>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</si>
  <si>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</si>
  <si>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</si>
  <si>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</si>
  <si>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</si>
  <si>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</si>
  <si>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</si>
  <si>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</si>
  <si>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</si>
  <si>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</si>
  <si>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</si>
  <si>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</si>
  <si>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</si>
  <si>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</si>
  <si>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</si>
  <si>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</si>
  <si>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</si>
  <si>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</si>
  <si>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</si>
  <si>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</si>
  <si>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</si>
  <si>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</si>
  <si>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</si>
  <si>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</si>
  <si>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</si>
  <si>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</si>
  <si>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</si>
  <si>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</si>
  <si>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</si>
  <si>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</si>
  <si>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</si>
  <si>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</si>
  <si>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</si>
  <si>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</si>
  <si>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</si>
  <si>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</si>
  <si>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</si>
  <si>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</si>
  <si>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</si>
  <si>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</si>
  <si>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</si>
  <si>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</si>
  <si>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</si>
  <si>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</si>
  <si>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</si>
  <si>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</si>
  <si>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</si>
  <si>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</si>
  <si>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</si>
  <si>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</si>
  <si>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</si>
  <si>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</si>
  <si>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</si>
  <si>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</si>
  <si>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</si>
  <si>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</si>
  <si>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</si>
  <si>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</si>
  <si>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</si>
  <si>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</si>
  <si>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</si>
  <si>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</si>
  <si>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</si>
  <si>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</si>
  <si>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</si>
  <si>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</si>
  <si>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</si>
  <si>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</si>
  <si>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</si>
  <si>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</si>
  <si>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</si>
  <si>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</si>
  <si>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</si>
  <si>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</si>
  <si>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</si>
  <si>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</si>
  <si>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</si>
  <si>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</si>
  <si>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</si>
  <si>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</si>
  <si>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</si>
  <si>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</si>
  <si>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</si>
  <si>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</si>
  <si>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</si>
  <si>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</si>
  <si>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</si>
  <si>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</si>
  <si>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</si>
  <si>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</si>
  <si>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</si>
  <si>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</si>
  <si>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</si>
  <si>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</si>
  <si>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</si>
  <si>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</si>
  <si>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</si>
  <si>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</si>
  <si>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GEDIZ</t>
  </si>
  <si>
    <t>GİMSAN GEDİZ İPLİK VE MENSUCAT SANAYİİ A.Ş.</t>
  </si>
  <si>
    <t>GOLDS</t>
  </si>
  <si>
    <t>GOLDAŞ KUYUMCULUK SANAYİ İTHALAT İHRACAT A.Ş.</t>
  </si>
  <si>
    <t>GOODY</t>
  </si>
  <si>
    <t>GOODYEAR LASTİKLERİ T.A.Ş.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</si>
  <si>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</si>
  <si>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</si>
  <si>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</si>
  <si>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</si>
  <si>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</si>
  <si>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</si>
  <si>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</si>
  <si>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</si>
  <si>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</si>
  <si>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</si>
  <si>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</si>
  <si>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</si>
  <si>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</si>
  <si>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</si>
  <si>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</si>
  <si>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</si>
  <si>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</si>
  <si>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</si>
  <si>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</si>
  <si>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</si>
  <si>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</si>
  <si>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</si>
  <si>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</si>
  <si>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</si>
  <si>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</si>
  <si>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</si>
  <si>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</si>
  <si>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</si>
  <si>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</si>
  <si>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</si>
  <si>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</si>
  <si>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</si>
  <si>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</si>
  <si>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</si>
  <si>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</si>
  <si>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</si>
  <si>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</si>
  <si>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</si>
  <si>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</si>
  <si>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</si>
  <si>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</si>
  <si>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</si>
  <si>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</si>
  <si>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</si>
  <si>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</si>
  <si>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</si>
  <si>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</si>
  <si>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</si>
  <si>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</si>
  <si>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</si>
  <si>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</si>
  <si>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</si>
  <si>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</si>
  <si>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</si>
  <si>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</si>
  <si>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</si>
  <si>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</si>
  <si>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</si>
  <si>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</si>
  <si>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</si>
  <si>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</si>
  <si>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</si>
  <si>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</si>
  <si>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</si>
  <si>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</si>
  <si>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</si>
  <si>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</si>
  <si>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</si>
  <si>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</si>
  <si>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</si>
  <si>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</si>
  <si>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</si>
  <si>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</si>
  <si>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</si>
  <si>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</si>
  <si>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</si>
  <si>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</si>
  <si>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</si>
  <si>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</si>
  <si>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</si>
  <si>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</si>
  <si>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</si>
  <si>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</si>
  <si>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</si>
  <si>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</si>
  <si>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</si>
  <si>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</si>
  <si>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</si>
  <si>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</si>
  <si>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</si>
  <si>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</si>
  <si>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</si>
  <si>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</si>
  <si>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</si>
  <si>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</si>
  <si>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</si>
  <si>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</si>
  <si>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</si>
  <si>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</si>
  <si>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</si>
  <si>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</si>
  <si>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</si>
  <si>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</si>
  <si>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</si>
  <si>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</si>
  <si>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</si>
  <si>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</si>
  <si>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</si>
  <si>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</si>
  <si>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</si>
  <si>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</si>
  <si>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</si>
  <si>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</si>
  <si>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</si>
  <si>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</si>
  <si>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</si>
  <si>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</si>
  <si>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</si>
  <si>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</si>
  <si>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</si>
  <si>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</si>
  <si>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</si>
  <si>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</si>
  <si>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</si>
  <si>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</si>
  <si>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</si>
  <si>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</si>
  <si>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</si>
  <si>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</si>
  <si>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</si>
  <si>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</si>
  <si>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</si>
  <si>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</si>
  <si>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</si>
  <si>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</si>
  <si>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</si>
  <si>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</si>
  <si>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</si>
  <si>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</si>
  <si>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</si>
  <si>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</si>
  <si>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</si>
  <si>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</si>
  <si>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</si>
  <si>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</si>
  <si>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</si>
  <si>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</si>
  <si>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</si>
  <si>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</si>
  <si>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</si>
  <si>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</si>
  <si>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</si>
  <si>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</si>
  <si>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</si>
  <si>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</si>
  <si>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TUDDF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</si>
  <si>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</si>
  <si>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</si>
  <si>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</si>
  <si>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</si>
  <si>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</si>
  <si>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</si>
  <si>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</si>
  <si>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</si>
  <si>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</si>
  <si>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</si>
  <si>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</si>
  <si>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</si>
  <si>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</si>
  <si>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</si>
  <si>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</si>
  <si>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</si>
  <si>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</si>
  <si>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</si>
  <si>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</si>
  <si>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</si>
  <si>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</si>
  <si>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</si>
  <si>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</si>
  <si>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</si>
  <si>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</si>
  <si>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</si>
  <si>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</si>
  <si>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</si>
  <si>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</si>
  <si>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</si>
  <si>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</si>
  <si>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</si>
  <si>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</si>
  <si>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</si>
  <si>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</si>
  <si>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</si>
  <si>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</si>
  <si>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</si>
  <si>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</si>
  <si>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</si>
  <si>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</si>
  <si>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</si>
  <si>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</si>
  <si>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</si>
  <si>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</si>
  <si>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</si>
  <si>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</si>
  <si>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</si>
  <si>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</si>
  <si>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</si>
  <si>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</si>
  <si>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</si>
  <si>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</si>
  <si>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</si>
  <si>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</si>
  <si>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</si>
  <si>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</si>
  <si>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</si>
  <si>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</si>
  <si>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</si>
  <si>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</si>
  <si>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</si>
  <si>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</si>
  <si>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</si>
  <si>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</si>
  <si>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</si>
  <si>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</si>
  <si>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</si>
  <si>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</si>
  <si>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</si>
  <si>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</si>
  <si>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</si>
  <si>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</si>
  <si>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</si>
  <si>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</si>
  <si>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</si>
  <si>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</si>
  <si>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</si>
  <si>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</si>
  <si>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</si>
  <si>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</si>
  <si>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</si>
  <si>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</si>
  <si>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</si>
  <si>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</si>
  <si>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</si>
  <si>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</si>
  <si>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</si>
  <si>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</si>
  <si>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</si>
  <si>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</si>
  <si>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</si>
  <si>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</si>
  <si>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</si>
  <si>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</si>
  <si>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</si>
  <si>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</si>
  <si>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</si>
  <si>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SODA SANAYİİ A.Ş.</t>
  </si>
  <si>
    <t>TCELL</t>
  </si>
  <si>
    <t>TURKCELL İLETİŞİM HİZMETLERİ A.Ş.</t>
  </si>
  <si>
    <t>TEKTU</t>
  </si>
  <si>
    <t>VKFRS</t>
  </si>
  <si>
    <t>ZOREN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</si>
  <si>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</si>
  <si>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</si>
  <si>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</si>
  <si>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</si>
  <si>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</si>
  <si>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</si>
  <si>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</si>
  <si>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SANKO</t>
  </si>
  <si>
    <t>HAZNEDAR REFRAKTER SANAYİİ A.Ş.</t>
  </si>
  <si>
    <t>SODA</t>
  </si>
  <si>
    <t>YKSGR</t>
  </si>
  <si>
    <t>YAPI KREDİ SİGORTA A.Ş.</t>
  </si>
  <si>
    <t>IŞIKLAR AMBALAJ SANAYİİ VE TİCARET A.Ş.</t>
  </si>
  <si>
    <t>TÜMTEKS TEKSTİL SANAYİ VE TİCARET A.Ş.</t>
  </si>
  <si>
    <t>YAZICILAR HOLDİNG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</si>
  <si>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</si>
  <si>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</si>
  <si>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</si>
  <si>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</si>
  <si>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</si>
  <si>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</si>
  <si>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</si>
  <si>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</si>
  <si>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</si>
  <si>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</si>
  <si>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</si>
  <si>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</si>
  <si>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</si>
  <si>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</si>
  <si>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</si>
  <si>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</si>
  <si>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</si>
  <si>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</si>
  <si>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</si>
  <si>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</si>
  <si>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</si>
  <si>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</si>
  <si>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</si>
  <si>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</si>
  <si>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</si>
  <si>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</si>
  <si>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</si>
  <si>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</si>
  <si>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</si>
  <si>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</si>
  <si>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</si>
  <si>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</si>
  <si>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</si>
  <si>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</si>
  <si>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</si>
  <si>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</si>
  <si>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</si>
  <si>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</si>
  <si>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</si>
  <si>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</si>
  <si>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</si>
  <si>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</si>
  <si>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</si>
  <si>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</si>
  <si>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</si>
  <si>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</si>
  <si>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</si>
  <si>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</si>
  <si>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</si>
  <si>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</si>
  <si>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</si>
  <si>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</si>
  <si>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ULKER</t>
  </si>
  <si>
    <t>ISFIN</t>
  </si>
  <si>
    <t>DOĞAN GAZETECİLİK A.Ş.</t>
  </si>
  <si>
    <t>TSKYO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</si>
  <si>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</si>
  <si>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</si>
  <si>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</si>
  <si>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</si>
  <si>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</si>
  <si>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</si>
  <si>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</si>
  <si>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</si>
  <si>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</si>
  <si>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</si>
  <si>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</si>
  <si>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</si>
  <si>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</si>
  <si>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</si>
  <si>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TTRAK</t>
  </si>
  <si>
    <t>TÜRK TRAKTÖR VE ZİRAAT MAKİNELERİ A.Ş.</t>
  </si>
  <si>
    <t>INDES</t>
  </si>
  <si>
    <t>İNDEKS BİLGİSAYAR SİSTEMLERİ MÜHENDİSLİK SANAYİ VE TİCARET A.Ş.</t>
  </si>
  <si>
    <t>BURVA</t>
  </si>
  <si>
    <t>AVİVA SİGORTA A.Ş.</t>
  </si>
  <si>
    <t>PKART</t>
  </si>
  <si>
    <t>SEKFK</t>
  </si>
  <si>
    <t>ŞEKER FİNANSAL KİRALAMA A.Ş.</t>
  </si>
  <si>
    <t>VAKIF GİRİŞİM SERMAYESİ YATIRIM ORTAKLIĞI A.Ş.</t>
  </si>
  <si>
    <t>ZORLU ENERJİ ELEKTRİK ÜRETİM A.Ş.</t>
  </si>
  <si>
    <t>ŞİRKETİN ÜNVANI</t>
  </si>
  <si>
    <t>BOYNER BÜYÜK MAĞAZACILIK A.Ş.</t>
  </si>
  <si>
    <t>DENIZ</t>
  </si>
  <si>
    <t>DENİZBANK A.Ş.</t>
  </si>
  <si>
    <t>GLOBAL YATIRIM HOLDİNG A.Ş.</t>
  </si>
  <si>
    <t>VARLIKLAR</t>
  </si>
  <si>
    <t>Kısa Vadeli Yükümlülükler</t>
  </si>
  <si>
    <t xml:space="preserve">   Borç Karşılıkları</t>
  </si>
  <si>
    <t>FAALİYET KARI/ZARARI</t>
  </si>
  <si>
    <t>Uzun Vadeli Yükümlülükler</t>
  </si>
  <si>
    <t>AFMAS</t>
  </si>
  <si>
    <t>AFM ULUSLARARASI FİLM PRODÜKSİYON TİCARET VE SANAYİ A.Ş.</t>
  </si>
  <si>
    <t>AVIVA</t>
  </si>
  <si>
    <t>BOYNR</t>
  </si>
  <si>
    <t>BORUSAN MANNESMANN BORU SANAYİ VE TİCARET A.Ş.</t>
  </si>
  <si>
    <t>DERİMOD KONFEKSİYON AYAKKABI DERİ SANAYİ VE TİCARET A.Ş.</t>
  </si>
  <si>
    <t>DGZTE</t>
  </si>
  <si>
    <t>GLYHO</t>
  </si>
  <si>
    <t>ISGSY</t>
  </si>
  <si>
    <t>LİNK BİLGİSAYAR SİSTEMLERİ YAZILIMI VE DONANIMI SANAYİ VE TİCARET A.Ş.</t>
  </si>
  <si>
    <t>PLASTİKKART AKILLI KART İLETİŞİM SİSTEMLERİ SANAYİ VE TİCARET A.Ş.</t>
  </si>
  <si>
    <t>Satışların Maliyeti (-)</t>
  </si>
  <si>
    <t>TOPLAM VARLIKLAR</t>
  </si>
  <si>
    <t>CEYTAŞ MADENCİLİK TEKSTİL SANAYİ VE TİCARET A.Ş.</t>
  </si>
  <si>
    <t>DJIST</t>
  </si>
  <si>
    <t>DOW JONES İSTANBUL 20 A TİPİ BORSA YATIRIM FONU</t>
  </si>
  <si>
    <t>ADVANSA SASA POLYESTER SANAYİ A.Ş.</t>
  </si>
  <si>
    <t>AKMGY</t>
  </si>
  <si>
    <t>AKMERKEZ GAYRİMENKUL YATIRIM ORTAKLIĞI A.Ş.</t>
  </si>
  <si>
    <t>BSH EV ALETLERİ SANAYİ VE TİCARET A.Ş.</t>
  </si>
  <si>
    <t>DURAN DOĞAN BASIM VE AMBALAJ SANAYİ A.Ş.</t>
  </si>
  <si>
    <t>IBTYO</t>
  </si>
  <si>
    <t>İNFOTREND B TİPİ MENKUL KIYMETLER YATIRIM ORTAKLIĞI A.Ş.</t>
  </si>
  <si>
    <t>İŞ GİRİŞİM SERMAYESİ YATIRIM ORTAKLIĞI A.Ş.</t>
  </si>
  <si>
    <t>TSPOR</t>
  </si>
  <si>
    <t>EVNYO</t>
  </si>
  <si>
    <t>EVG YATIRIM ORTAKLIĞI A.Ş.</t>
  </si>
  <si>
    <t>ANELT</t>
  </si>
  <si>
    <t>BIMAS</t>
  </si>
  <si>
    <t>BIM BİRLEŞİK MAĞAZALAR A.Ş.</t>
  </si>
  <si>
    <t>DOĞAN BURDA DERGİ YAYINCILIK VE PAZARLAMA A.Ş.</t>
  </si>
  <si>
    <t>EGELİ &amp; CO. YATIRIM ORTAKLIĞI A.Ş.</t>
  </si>
  <si>
    <t>TÜRK PRYSMİAN KABLO VE SİSTEMLERİ A.Ş.</t>
  </si>
  <si>
    <t>HDFYO</t>
  </si>
  <si>
    <t>HEDEF MENKUL KIYMETLER YATIRIM ORTAKLIĞI A.Ş.</t>
  </si>
  <si>
    <t>AKENERJİ ELEKTRİK ÜRETİM A.Ş.</t>
  </si>
  <si>
    <t>BSHEV</t>
  </si>
  <si>
    <t>DURDO</t>
  </si>
  <si>
    <t>EGCYO</t>
  </si>
  <si>
    <t>FORTS</t>
  </si>
  <si>
    <t>FORTİS BANK A.Ş.</t>
  </si>
  <si>
    <t>MRTGG</t>
  </si>
  <si>
    <t>MERT GIDA GİYİM SANAYİ VE TİCARET A.Ş.</t>
  </si>
  <si>
    <t>NFIST</t>
  </si>
  <si>
    <t>MALİ SEKTÖR DIŞI NFIST İSTANBUL 20 A TİPİ BORSA YATIRIM FONU</t>
  </si>
  <si>
    <t>VAKBN</t>
  </si>
  <si>
    <t>ANEL TELEKOMÜNİKASYON ELEKTRONİK SİSTEMLERİ SANAYİ VE TİCARET A.Ş.</t>
  </si>
  <si>
    <t>DGATE</t>
  </si>
  <si>
    <t>DATAGATE BİLGİSAYAR MALZEMELERİ TİCARET A.Ş.</t>
  </si>
  <si>
    <t>DJIMT</t>
  </si>
  <si>
    <t>BİZİM MENKUL DEĞERLER A.Ş. DOW JONES DJIM TÜRKİYE A TİPİ BYF</t>
  </si>
  <si>
    <t>RYSAS</t>
  </si>
  <si>
    <t>REYSAŞ TAŞIMACILIK VE LOJİSTİK TİCARET A.Ş.</t>
  </si>
  <si>
    <t>TRABZONSPOR SPORTİF YATIRIM VE TİCARET A.Ş.</t>
  </si>
  <si>
    <t>ARMDA</t>
  </si>
  <si>
    <t>ARMADA BiLGiSAYAR SiSTEMLERi SANAYi VE TiCARET A.Ş.</t>
  </si>
  <si>
    <t>ASYAB</t>
  </si>
  <si>
    <t>ASYA KATILIM BANKASI A.Ş.</t>
  </si>
  <si>
    <t>BİRLİK MENSUCAT TİCARET VE SANAYİ İŞLETMESİ A.Ş.</t>
  </si>
  <si>
    <t>BSKYO</t>
  </si>
  <si>
    <t>BAŞKENT MENKUL KIYMETLER YATIRIM ORTAKLIĞI</t>
  </si>
  <si>
    <t>BURÇELİK VANA SANAYİ VE TİCARET A.Ş.</t>
  </si>
  <si>
    <t>CCOLA</t>
  </si>
  <si>
    <t>COCA-COLA İÇECEK A.Ş.</t>
  </si>
  <si>
    <t>METYO</t>
  </si>
  <si>
    <t>SELEC</t>
  </si>
  <si>
    <t>SELÇUK ECZA DEPOSU TİCARET VE SANAYİ  A.Ş.</t>
  </si>
  <si>
    <t>TKSYO</t>
  </si>
  <si>
    <t>TAKSİM YATIRIM ORTAKLIĞI A.Ş.</t>
  </si>
  <si>
    <t>VESBE</t>
  </si>
  <si>
    <t>VESTEL BEYAZ EŞYA SANAYİ VE TİCARET A.Ş.</t>
  </si>
  <si>
    <t>SILVR</t>
  </si>
  <si>
    <t>SİLVERLİNE ENDÜSTRİ VE TİCARET A.Ş.</t>
  </si>
  <si>
    <t>TCRYO</t>
  </si>
  <si>
    <t>TACİRLER YATIRIM ORTAKLIĞI A.Ş.</t>
  </si>
  <si>
    <t>CARFA</t>
  </si>
  <si>
    <t>CARREFOURSA CARREFOUR SABANCI TİCARET MERKEZİ A.Ş.</t>
  </si>
  <si>
    <t>METRO MENKUL KIYMETLER YATIRIM ORTAKLIĞI A.Ş.</t>
  </si>
  <si>
    <t>PERA GAYRİMENKUL YATIRIM ORTAKLIĞI A.Ş.</t>
  </si>
  <si>
    <t>SMIST</t>
  </si>
  <si>
    <t>KÜÇÜK VE ORTA ÖLÇEKLİ ŞİRKETLER SMIST İSTANBUL 25 A TİPİ BORSA YATIRIM FONU</t>
  </si>
  <si>
    <t>TÜRKİYE VAKIFLAR BANKASI T.A.O.</t>
  </si>
  <si>
    <t>FONFK</t>
  </si>
  <si>
    <t>FFK FON FİNANSAL KİRALAMA A.Ş.</t>
  </si>
  <si>
    <t>GLDTR</t>
  </si>
  <si>
    <t>İSTANBUL GOLD B TİPİ ALTIN BORSA YATIRIM FONU</t>
  </si>
  <si>
    <t>KAREL</t>
  </si>
  <si>
    <t>KAREL ELEKTRONİK SANAYİ VE TİCARET A.Ş.</t>
  </si>
  <si>
    <t>KOCTF</t>
  </si>
  <si>
    <t>KORDSA GLOBAL ENDÜSTRİYEL İPLİK VE KORD BEZİ SANAYİ VE TİCARET A.Ş.</t>
  </si>
  <si>
    <t>MRBYO</t>
  </si>
  <si>
    <t>MARBAŞ B TİPİ MENKUL KIYMETLER YATIRIM ORTAKLIĞI A.Ş.</t>
  </si>
  <si>
    <t>PEGYO</t>
  </si>
  <si>
    <t>SPTUR</t>
  </si>
  <si>
    <t>S&amp;P/IFCI TÜRKİYE A TİPİ AKBANK BORSA YATIRIM FONU</t>
  </si>
  <si>
    <t>TEK-ART TURİZM ZİGANA A.Ş.</t>
  </si>
  <si>
    <t>COMPONENTA DÖKTAŞ DÖKÜMCÜLÜK TİCARET VE SANAYİ A.Ş.</t>
  </si>
  <si>
    <t>DOĞUŞ GE GAYRİMENKUL YATIRIM ORTAKLIĞI A.Ş.</t>
  </si>
  <si>
    <t>Y ve Y GAYRİMENKUL YATIRIM ORTAKLIĞI A.Ş.</t>
  </si>
  <si>
    <t>KOÇ TÜKETİCİ FİNANSMANI A.Ş.</t>
  </si>
  <si>
    <t>SAGYO</t>
  </si>
  <si>
    <t>SAĞLAM GAYRİMENKUL YATIRIM ORTAKLIĞI A.Ş.</t>
  </si>
  <si>
    <t>TAVHL</t>
  </si>
  <si>
    <t>TAV HAVALİMANLARI HOLDİNG A.Ş.</t>
  </si>
  <si>
    <t>ALBRK</t>
  </si>
  <si>
    <t>ALBARAKA TÜRK KATILIM BANKASI A.Ş.</t>
  </si>
  <si>
    <t>CREDITWEST FAKTORİNG HİZMETLERİ A.Ş.</t>
  </si>
  <si>
    <t>HALKB</t>
  </si>
  <si>
    <t>TÜRKİYE HALK BANKASI A.Ş.</t>
  </si>
  <si>
    <t>ISDJE</t>
  </si>
  <si>
    <t>İŞ YAT. DOW JONES TÜRKİYE EŞİT AĞIRLIKLI 15 A TİPİ BORSA YAT. FONU</t>
  </si>
  <si>
    <t>ISMEN</t>
  </si>
  <si>
    <t>İŞ YATIRIM MENKUL DEĞERLER A.Ş.</t>
  </si>
  <si>
    <t>MZBYO</t>
  </si>
  <si>
    <t>MERKEZ B TİPİ MENKUL KIYMETLER YATIRIMLAR ORTAKLIĞI A.Ş.</t>
  </si>
  <si>
    <t>OYAYO</t>
  </si>
  <si>
    <t>OYAK YATIRIM ORTAKLIĞI A.Ş.</t>
  </si>
  <si>
    <t>SNGYO</t>
  </si>
  <si>
    <t>SİNPAŞ GAYRİMENKUL YATIRIM ORTAKLIĞI A.Ş.</t>
  </si>
  <si>
    <t>EURO B TİPİ MENKUL KIYMETLER YATIRIM ORTAKLIĞI A.Ş.</t>
  </si>
  <si>
    <t>ÜLKER BİSKÜVİ SANAYİ A.Ş.</t>
  </si>
  <si>
    <t>VAN-ET TİCARİ YATIRIMLAR GIDA SANAYİ TURİZM İÇ VE DIŞ TİCARET A.Ş.</t>
  </si>
  <si>
    <t>CRDFA</t>
  </si>
  <si>
    <t>DGGYO</t>
  </si>
  <si>
    <t>EMBYO</t>
  </si>
  <si>
    <t>FBIST</t>
  </si>
  <si>
    <t>FTSE İSTANBUL BONO FBIST B TİPİ BORSA YATIRIM FONU</t>
  </si>
  <si>
    <t>TKFEN</t>
  </si>
  <si>
    <t>TEKFEN HOLDİNG A.Ş.</t>
  </si>
  <si>
    <t>YYGYO</t>
  </si>
  <si>
    <t>ÇBS PRİNTAŞ OTO BOYA VE GEREÇLERİ SANAYİİ A.Ş.</t>
  </si>
  <si>
    <t>ÖZDERİCİ GAYRİMENKUL YATIRIM ORTAKLIĞI A.Ş.</t>
  </si>
  <si>
    <t>Dönen Varlıklar</t>
  </si>
  <si>
    <t xml:space="preserve">   Nakit ve Nakit Benzerleri</t>
  </si>
  <si>
    <t xml:space="preserve">   Finansal Yatırımlar</t>
  </si>
  <si>
    <t xml:space="preserve">   Ticari Alacaklar</t>
  </si>
  <si>
    <t xml:space="preserve">   Finans Sektörü Faaliyetlerinden Alacaklar</t>
  </si>
  <si>
    <t xml:space="preserve">   Diğer Alacaklar</t>
  </si>
  <si>
    <t xml:space="preserve">   Stoklar</t>
  </si>
  <si>
    <t xml:space="preserve">   Canlı Varlıklar</t>
  </si>
  <si>
    <t xml:space="preserve">   Diğer Dönen Varlıklar</t>
  </si>
  <si>
    <t>Duran Varlıklar</t>
  </si>
  <si>
    <t xml:space="preserve">   Özkaynak Yöntemiyle Değerlenen Yatırımlar</t>
  </si>
  <si>
    <t xml:space="preserve">   Yatırım Amaçlı Gayrimenkuller</t>
  </si>
  <si>
    <t xml:space="preserve">   Maddi Duran Varlıklar</t>
  </si>
  <si>
    <t xml:space="preserve">   Maddi Olmayan Duran Varlıklar</t>
  </si>
  <si>
    <t xml:space="preserve">   Şerefiye</t>
  </si>
  <si>
    <t xml:space="preserve">   Ertelenmiş Vergi Varlığı</t>
  </si>
  <si>
    <t xml:space="preserve">   Diğer Duran Varlıklar</t>
  </si>
  <si>
    <t>KAYNAKLAR</t>
  </si>
  <si>
    <t xml:space="preserve">   Diğer Finansal Yükümlülükler</t>
  </si>
  <si>
    <t xml:space="preserve">   Ticari Borçlar</t>
  </si>
  <si>
    <t xml:space="preserve">   Diğer Borçlar</t>
  </si>
  <si>
    <t xml:space="preserve">   Devlet Teşvik ve Yardımları</t>
  </si>
  <si>
    <t xml:space="preserve">   Dönem Karı Vergi Yükümlülüğü</t>
  </si>
  <si>
    <t xml:space="preserve">   Diğer Kısa Vadeli Yükümlülükler</t>
  </si>
  <si>
    <t xml:space="preserve">   (Ara toplam)</t>
  </si>
  <si>
    <t xml:space="preserve">   Finansal Borçlar</t>
  </si>
  <si>
    <t xml:space="preserve">   Finans Sektörü Faaliyetlerinden Borçlar</t>
  </si>
  <si>
    <t xml:space="preserve">   Ertelenmiş Vergi Yükümlülüğü</t>
  </si>
  <si>
    <t xml:space="preserve">   Diğer Uzun Vadeli Yükümlülükler</t>
  </si>
  <si>
    <t>ÖZKAYNAKLAR</t>
  </si>
  <si>
    <t>Ana Ortaklığa Ait Özkaynaklar</t>
  </si>
  <si>
    <t>Azınlık Payları</t>
  </si>
  <si>
    <t>TOPLAM KAYNAKLAR</t>
  </si>
  <si>
    <t>SÜRDÜRÜLEN FAALİYETLER</t>
  </si>
  <si>
    <t>Satış Gelirleri</t>
  </si>
  <si>
    <t>Ticari Faaliyetlerden Brüt Kar (Zarar)</t>
  </si>
  <si>
    <t>Faiz, Ücret, Prim, Komisyon ve Diğer Gelirler</t>
  </si>
  <si>
    <t>Faiz, Ücret, Prim, Komisyon ve Diğer Giderler (-)</t>
  </si>
  <si>
    <t>BRÜT KAR/ZARAR</t>
  </si>
  <si>
    <t xml:space="preserve">   Ödenmiş Sermaye</t>
  </si>
  <si>
    <t xml:space="preserve">   Hisse Senedi İhraç Primleri</t>
  </si>
  <si>
    <t xml:space="preserve">   Değer Artış Fonları</t>
  </si>
  <si>
    <t xml:space="preserve">   Yabancı Para Çevrim Farkları</t>
  </si>
  <si>
    <t xml:space="preserve">   Kardan Ayrılan Kısıtlanmış Yedekler</t>
  </si>
  <si>
    <t xml:space="preserve">   Geçmiş Yıllar Kar/Zararları</t>
  </si>
  <si>
    <t xml:space="preserve">   Net Dönem Karı/Zararı</t>
  </si>
  <si>
    <t>Finans Sektörü Faaliyetlerinden brüt kar (zarar)</t>
  </si>
  <si>
    <t>Pazarlama, Satış ve Dağıtım Giderleri (-)</t>
  </si>
  <si>
    <t>Genel Yönetim Giderleri (-)</t>
  </si>
  <si>
    <t>Diğer Faaliyet Gelirleri</t>
  </si>
  <si>
    <t>Diğer Faaliyet Giderleri (-)</t>
  </si>
  <si>
    <t>(Esas Faaliyet Dışı) Finansal Gelirler</t>
  </si>
  <si>
    <t>(Esas Faaliyet Dışı) Finansal Giderler (-)</t>
  </si>
  <si>
    <t>SÜRDÜRÜLEN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</si>
  <si>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</si>
  <si>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</si>
  <si>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</si>
  <si>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FAALİYETLER</t>
  </si>
  <si>
    <t>Durdurulan Faaliyetler Vergi Sonrası Dönem Karı/Zararı</t>
  </si>
  <si>
    <t>DÖNEM KARI/ZARARI</t>
  </si>
  <si>
    <t>Ana Ortaklık Payları</t>
  </si>
  <si>
    <t>Hisse Başına Kazanç</t>
  </si>
  <si>
    <t>Sürdürülen Faaliyetlerden Seyreltilmiş Hisse Başına Kazanç</t>
  </si>
  <si>
    <t>Dönem  Kar/Zararının Dağılımı</t>
  </si>
  <si>
    <t xml:space="preserve">   Karşılıklı İştirak Sermaye Düzeltmesi (-)</t>
  </si>
  <si>
    <t>Sürdürülen Faaliyetler Vergi Gelir/Gideri</t>
  </si>
  <si>
    <t>GRUNDİG ELEKTRONİK A.Ş.</t>
  </si>
  <si>
    <t>Dipnot 
Referansları</t>
  </si>
  <si>
    <t xml:space="preserve">   (Ara Toplam)</t>
  </si>
  <si>
    <t xml:space="preserve">   Satış Amacıyla Elde Tutulan Duran Varlıklar</t>
  </si>
  <si>
    <t xml:space="preserve">   Satış Amacıyla Elde Tutulan Duran Varlıklara İlişkin Yükümlülükler</t>
  </si>
  <si>
    <t>(XI-29 KONSOLİDE)</t>
  </si>
  <si>
    <t>MENDERES TEKSTİL SANAYİ VE TİCARET ANONİM ŞİRKETİ</t>
  </si>
  <si>
    <t>Geçmiş</t>
  </si>
  <si>
    <t xml:space="preserve">   Öz Sermaye Enflasyon Düzeltmesi Farkları</t>
  </si>
  <si>
    <t>Sermaye</t>
  </si>
  <si>
    <t>Geçmiş Yıllar Kar/Zararları</t>
  </si>
  <si>
    <t>Net Dönem Karı/(Zararı)</t>
  </si>
  <si>
    <t>Yabancı Para Çevrim Farkları</t>
  </si>
  <si>
    <t>Ana Ortaklığa ait Öz Kaynaklar</t>
  </si>
  <si>
    <t>Geçmiş yıllar karından transfer</t>
  </si>
  <si>
    <t>Yabancı para çevrim farkı</t>
  </si>
  <si>
    <t>Öz Sermaye Enflasyon Düzeltme Farkları</t>
  </si>
  <si>
    <t>1 Ocak-</t>
  </si>
  <si>
    <t>İşletme faaliyetlerinden sağlanan net nakitin</t>
  </si>
  <si>
    <t xml:space="preserve">   net dönem kârı ile mutabakatına yönelik düzeltmeler</t>
  </si>
  <si>
    <t>Amortisman ve itfa payları</t>
  </si>
  <si>
    <t>Gelir tahakkukları</t>
  </si>
  <si>
    <t>İşletme varlık ve yükümlülüklerindeki değişiklik öncesi</t>
  </si>
  <si>
    <t xml:space="preserve">    işletme faaliyetlerinden sağlanan nakit akımı</t>
  </si>
  <si>
    <t>Ticari alacaklardaki (artış) / azalış</t>
  </si>
  <si>
    <t>Diğer alacaklardaki (artış) / azalış</t>
  </si>
  <si>
    <t>Stoklardaki (artış) / azalış</t>
  </si>
  <si>
    <t>Diğer dönen varlıklardaki  (artış) / azalış</t>
  </si>
  <si>
    <t>Diğer duran varlıklardaki  (artış) / azalış</t>
  </si>
  <si>
    <t>Ticari borçlardaki artış / (azalış)</t>
  </si>
  <si>
    <t>Diğer borçlardaki artış / (azalış)</t>
  </si>
  <si>
    <t>Diğer kısa vadeli yükümlülüklerdeki artış / (azalış)</t>
  </si>
  <si>
    <t>Diğer uzun vadeli yükümlülüklerdeki artış / (azalış)</t>
  </si>
  <si>
    <t>İşletme faaliyetlerinden elde edilen net nakit</t>
  </si>
  <si>
    <t>Yatırım faaliyetleri</t>
  </si>
  <si>
    <t>Maddi ve maddi olmayan duran varlık alımları, net</t>
  </si>
  <si>
    <t>Finansal faaliyetler</t>
  </si>
  <si>
    <t>Finansal yatırımlardaki değişim</t>
  </si>
  <si>
    <t>Finansal faaliyetlerde kullanılan net nakit</t>
  </si>
  <si>
    <t>Nakit ve nakit benzerlerindeki net (azalış) / artış</t>
  </si>
  <si>
    <t>Dönem başındaki nakit ve nakit benzerleri</t>
  </si>
  <si>
    <t>Dönem sonundaki nakit ve nakit benzerleri</t>
  </si>
  <si>
    <t>Ekli notlar bu tabloların ayrılmaz parçasıdır.</t>
  </si>
  <si>
    <t>Menderes Bulgaria denetlenmemiş mali tablo çevrim farkları</t>
  </si>
  <si>
    <t>Dönem vergi karşılığı</t>
  </si>
  <si>
    <t>Azınlık payındaki değişim</t>
  </si>
  <si>
    <t>Borç karşılıklarındaki artış / (azalış)</t>
  </si>
  <si>
    <t>Dönem vergi karşılığındaki değişim</t>
  </si>
  <si>
    <t>Bağımsız Denetim'den</t>
  </si>
  <si>
    <t>Toplam Özkaynaklar</t>
  </si>
  <si>
    <t>Özkaynak yöntemiyle değerlenen yatırımlardaki değişim</t>
  </si>
  <si>
    <t>Özkaynak Yöntemiyle Değerlenen Yatırımlara İlişkin Paylar</t>
  </si>
  <si>
    <t>Kıdem tazminatı yükündeki değişim</t>
  </si>
  <si>
    <t>18-19</t>
  </si>
  <si>
    <t>Dipnot Referansları</t>
  </si>
  <si>
    <t>Uzun ve kısa vadeli finansal borçlardaki değişim</t>
  </si>
  <si>
    <t>Diğer Kapsamlı gelir</t>
  </si>
  <si>
    <t>Finansal varlıklar değer artış fonundaki değişim</t>
  </si>
  <si>
    <t>Duran varlıklar değer artış fonundaki değişim</t>
  </si>
  <si>
    <t>Finansal riskten korunma fonundaki değişim</t>
  </si>
  <si>
    <t>Yabancı para çevrim farklarındaki değişim</t>
  </si>
  <si>
    <t>Emeklilik planlarından aktüeryal kazanç ve kayıplar</t>
  </si>
  <si>
    <t xml:space="preserve">Özkaynak yöntemiyle değerlenen ortaklıkların diğer kapsamlı gelirlerinden paylar </t>
  </si>
  <si>
    <t xml:space="preserve">Diğer kapsamlı gelir kalemlerine ilişkin vergi gelir/giderleri </t>
  </si>
  <si>
    <t>DİĞER KAPSAMLI GELİR (VERGİ SONRASI)</t>
  </si>
  <si>
    <t>TOPLAM KAPSAMLI GELİR</t>
  </si>
  <si>
    <t>Toplam Kapsamlı Gelirin Dağılımı</t>
  </si>
  <si>
    <t>GELİR TABLOSU (TL)</t>
  </si>
  <si>
    <t>Not 27</t>
  </si>
  <si>
    <t>Smyrna konsolidasyon etkisi sabit kıymet</t>
  </si>
  <si>
    <t>Smyrna konsolidasyon etkisi özkaynak</t>
  </si>
  <si>
    <t>Faiz giderleri tahakkuku</t>
  </si>
  <si>
    <t>Alacaklar reeskontu</t>
  </si>
  <si>
    <t>Borçlar reeskontu</t>
  </si>
  <si>
    <t>Şüpheli alacaklar karşılığı</t>
  </si>
  <si>
    <t>NAKİT AKIM TABLOLARI (TL)</t>
  </si>
  <si>
    <t>ÖZ SERMAYE DEĞİŞİM TABLOLARI (TL)</t>
  </si>
  <si>
    <t>BİLANÇOLARI (TL)</t>
  </si>
  <si>
    <t>Sürdürülen Faaliyetlerden Hisse Başına Kazanç</t>
  </si>
  <si>
    <t>Araştırma ve Geliştirme Giderleri (-)</t>
  </si>
  <si>
    <t>Muhasebe politikası değişikliği</t>
  </si>
  <si>
    <t>Muhasebe politikası değişikliği azınlık payı etkisi</t>
  </si>
  <si>
    <t>Net dönem karı / (zararı)</t>
  </si>
  <si>
    <t>Canlı varlıklardaki (artış) / azalış</t>
  </si>
  <si>
    <t>Net Dönem Karı / (zararı)</t>
  </si>
  <si>
    <t xml:space="preserve">   Kıdem Tazminatı Karşılığı</t>
  </si>
  <si>
    <t>31.12.2010</t>
  </si>
  <si>
    <t>31.03.2011</t>
  </si>
  <si>
    <t>Geçmemiş</t>
  </si>
  <si>
    <t>01.01.2010- 
31.03.2010</t>
  </si>
  <si>
    <t>31 Mart 2010 bakiyeleri</t>
  </si>
  <si>
    <t>31 Mart 2011 bakiyeleri</t>
  </si>
  <si>
    <t>01 Ocak 2010 Bakiyesi</t>
  </si>
  <si>
    <t>01 Ocak 2011 Bakiyesi</t>
  </si>
  <si>
    <t>Geçmiş yıllar kar / zararına transfer</t>
  </si>
  <si>
    <t>Azınlık payları dönem karı/ (zararı)</t>
  </si>
  <si>
    <t>Ertelenmiş vergi</t>
  </si>
  <si>
    <t>01.01.2011- 
31.03.2011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</si>
</sst>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_);[Red]\(#,##0\)"/>
    <numFmt numFmtId="165" formatCode="#,##0;\(#,##0\)"/>
    <numFmt numFmtId="166" formatCode="#,###;@"/>
    <numFmt numFmtId="167" formatCode="\ \ \ \ \ @"/>
    <numFmt numFmtId="168" formatCode="#,##0_);[Black]\(#,##0\)"/>
    <numFmt numFmtId="169" formatCode="#,##0.0000_);[Black]\(#,##0.0000\)"/>
    <numFmt numFmtId="170" formatCode="#,##0_ ;[Red]\(#,##0\)"/>
    <numFmt numFmtId="171" formatCode="#,##0_ ;\(#,##0\)"/>
    <numFmt numFmtId="172" formatCode="#,##0.0_);[Red]\(#,##0.0\)"/>
    <numFmt numFmtId="173" formatCode="[$-41F]d\ mmmm\ yyyy;@"/>
    <numFmt numFmtId="174" formatCode="#,##0;\(#,##0\);\-"/>
    <numFmt numFmtId="175" formatCode="#,##0.0000_);[Red]\(#,##0.0000\)"/>
  </numFmts>
  <fonts count="53">
    <font>
      <sz val="10"/>
      <name val="Helv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16"/>
      <name val="Times New Roman"/>
      <family val="1"/>
    </font>
    <font>
      <sz val="8"/>
      <color indexed="23"/>
      <name val="Times New Roman"/>
      <family val="1"/>
    </font>
    <font>
      <b/>
      <sz val="8"/>
      <color indexed="23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8" fontId="8" fillId="0" borderId="0" xfId="0" applyNumberFormat="1" applyFont="1" applyBorder="1" applyAlignment="1" applyProtection="1">
      <alignment horizontal="right" vertical="center"/>
      <protection/>
    </xf>
    <xf numFmtId="168" fontId="8" fillId="33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justify"/>
    </xf>
    <xf numFmtId="164" fontId="9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/>
    </xf>
    <xf numFmtId="164" fontId="9" fillId="0" borderId="0" xfId="0" applyNumberFormat="1" applyFont="1" applyAlignment="1" applyProtection="1">
      <alignment/>
      <protection/>
    </xf>
    <xf numFmtId="168" fontId="9" fillId="33" borderId="0" xfId="0" applyNumberFormat="1" applyFont="1" applyFill="1" applyBorder="1" applyAlignment="1" applyProtection="1">
      <alignment horizontal="right" vertical="center"/>
      <protection/>
    </xf>
    <xf numFmtId="164" fontId="12" fillId="33" borderId="0" xfId="0" applyNumberFormat="1" applyFont="1" applyFill="1" applyBorder="1" applyAlignment="1" applyProtection="1">
      <alignment horizontal="left" vertical="center"/>
      <protection/>
    </xf>
    <xf numFmtId="164" fontId="9" fillId="33" borderId="0" xfId="0" applyNumberFormat="1" applyFont="1" applyFill="1" applyBorder="1" applyAlignment="1" applyProtection="1" quotePrefix="1">
      <alignment horizontal="center" vertical="center"/>
      <protection/>
    </xf>
    <xf numFmtId="168" fontId="12" fillId="33" borderId="0" xfId="0" applyNumberFormat="1" applyFont="1" applyFill="1" applyBorder="1" applyAlignment="1" applyProtection="1">
      <alignment horizontal="right" vertical="center"/>
      <protection/>
    </xf>
    <xf numFmtId="164" fontId="9" fillId="33" borderId="0" xfId="0" applyNumberFormat="1" applyFont="1" applyFill="1" applyBorder="1" applyAlignment="1" applyProtection="1" quotePrefix="1">
      <alignment horizontal="left" vertical="center"/>
      <protection/>
    </xf>
    <xf numFmtId="164" fontId="9" fillId="33" borderId="0" xfId="0" applyNumberFormat="1" applyFont="1" applyFill="1" applyBorder="1" applyAlignment="1" applyProtection="1">
      <alignment horizontal="center" vertical="center"/>
      <protection/>
    </xf>
    <xf numFmtId="164" fontId="9" fillId="33" borderId="0" xfId="0" applyNumberFormat="1" applyFont="1" applyFill="1" applyBorder="1" applyAlignment="1" applyProtection="1">
      <alignment horizontal="left" vertical="center"/>
      <protection/>
    </xf>
    <xf numFmtId="164" fontId="9" fillId="33" borderId="0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168" fontId="9" fillId="33" borderId="0" xfId="0" applyNumberFormat="1" applyFont="1" applyFill="1" applyBorder="1" applyAlignment="1" applyProtection="1">
      <alignment horizontal="right" vertical="center"/>
      <protection locked="0"/>
    </xf>
    <xf numFmtId="168" fontId="12" fillId="33" borderId="0" xfId="0" applyNumberFormat="1" applyFont="1" applyFill="1" applyBorder="1" applyAlignment="1" applyProtection="1">
      <alignment horizontal="right" vertical="center"/>
      <protection locked="0"/>
    </xf>
    <xf numFmtId="168" fontId="12" fillId="0" borderId="0" xfId="0" applyNumberFormat="1" applyFont="1" applyBorder="1" applyAlignment="1" applyProtection="1">
      <alignment horizontal="right" vertical="center"/>
      <protection locked="0"/>
    </xf>
    <xf numFmtId="164" fontId="12" fillId="33" borderId="0" xfId="0" applyNumberFormat="1" applyFont="1" applyFill="1" applyBorder="1" applyAlignment="1" applyProtection="1" quotePrefix="1">
      <alignment horizontal="center" vertical="center"/>
      <protection/>
    </xf>
    <xf numFmtId="172" fontId="9" fillId="33" borderId="0" xfId="0" applyNumberFormat="1" applyFont="1" applyFill="1" applyBorder="1" applyAlignment="1" applyProtection="1" quotePrefix="1">
      <alignment horizontal="center" vertical="center"/>
      <protection/>
    </xf>
    <xf numFmtId="164" fontId="8" fillId="33" borderId="0" xfId="0" applyNumberFormat="1" applyFont="1" applyFill="1" applyBorder="1" applyAlignment="1" applyProtection="1">
      <alignment horizontal="left" vertical="center"/>
      <protection hidden="1"/>
    </xf>
    <xf numFmtId="0" fontId="13" fillId="33" borderId="0" xfId="47" applyFont="1" applyFill="1" applyAlignment="1" applyProtection="1">
      <alignment wrapText="1"/>
      <protection hidden="1"/>
    </xf>
    <xf numFmtId="166" fontId="1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left" vertical="center"/>
      <protection/>
    </xf>
    <xf numFmtId="169" fontId="12" fillId="33" borderId="0" xfId="0" applyNumberFormat="1" applyFont="1" applyFill="1" applyBorder="1" applyAlignment="1" applyProtection="1">
      <alignment horizontal="right" vertical="center"/>
      <protection locked="0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65" fontId="9" fillId="0" borderId="0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 quotePrefix="1">
      <alignment horizontal="left" vertical="center"/>
      <protection/>
    </xf>
    <xf numFmtId="1" fontId="17" fillId="0" borderId="0" xfId="0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Border="1" applyAlignment="1" applyProtection="1" quotePrefix="1">
      <alignment horizontal="left" vertical="center"/>
      <protection locked="0"/>
    </xf>
    <xf numFmtId="164" fontId="11" fillId="0" borderId="0" xfId="0" applyNumberFormat="1" applyFont="1" applyAlignment="1" applyProtection="1">
      <alignment vertical="center"/>
      <protection/>
    </xf>
    <xf numFmtId="170" fontId="9" fillId="0" borderId="0" xfId="0" applyNumberFormat="1" applyFont="1" applyFill="1" applyBorder="1" applyAlignment="1" applyProtection="1">
      <alignment vertical="center"/>
      <protection/>
    </xf>
    <xf numFmtId="170" fontId="1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170" fontId="12" fillId="33" borderId="0" xfId="0" applyNumberFormat="1" applyFont="1" applyFill="1" applyBorder="1" applyAlignment="1" applyProtection="1">
      <alignment vertical="center"/>
      <protection/>
    </xf>
    <xf numFmtId="171" fontId="18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0" fontId="9" fillId="33" borderId="0" xfId="0" applyNumberFormat="1" applyFont="1" applyFill="1" applyBorder="1" applyAlignment="1" applyProtection="1">
      <alignment vertical="center"/>
      <protection/>
    </xf>
    <xf numFmtId="170" fontId="12" fillId="0" borderId="10" xfId="0" applyNumberFormat="1" applyFont="1" applyFill="1" applyBorder="1" applyAlignment="1" applyProtection="1">
      <alignment vertical="center"/>
      <protection/>
    </xf>
    <xf numFmtId="170" fontId="12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0" fontId="9" fillId="0" borderId="0" xfId="0" applyNumberFormat="1" applyFont="1" applyBorder="1" applyAlignment="1" applyProtection="1">
      <alignment vertical="center"/>
      <protection/>
    </xf>
    <xf numFmtId="171" fontId="3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/>
    </xf>
    <xf numFmtId="0" fontId="18" fillId="0" borderId="10" xfId="0" applyFont="1" applyBorder="1" applyAlignment="1">
      <alignment vertical="center"/>
    </xf>
    <xf numFmtId="38" fontId="4" fillId="33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173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8" fontId="12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18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0" borderId="10" xfId="0" applyNumberFormat="1" applyFont="1" applyBorder="1" applyAlignment="1">
      <alignment/>
    </xf>
    <xf numFmtId="168" fontId="18" fillId="33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 applyProtection="1">
      <alignment horizontal="right" vertical="center"/>
      <protection/>
    </xf>
    <xf numFmtId="164" fontId="9" fillId="33" borderId="0" xfId="0" applyNumberFormat="1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12" fillId="33" borderId="0" xfId="0" applyNumberFormat="1" applyFont="1" applyFill="1" applyAlignment="1" applyProtection="1">
      <alignment vertical="center"/>
      <protection/>
    </xf>
    <xf numFmtId="164" fontId="9" fillId="33" borderId="0" xfId="0" applyNumberFormat="1" applyFont="1" applyFill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right" vertical="center" wrapText="1"/>
      <protection locked="0"/>
    </xf>
    <xf numFmtId="172" fontId="9" fillId="33" borderId="0" xfId="0" applyNumberFormat="1" applyFont="1" applyFill="1" applyBorder="1" applyAlignment="1" applyProtection="1">
      <alignment horizontal="center" vertical="center"/>
      <protection/>
    </xf>
    <xf numFmtId="164" fontId="12" fillId="33" borderId="0" xfId="0" applyNumberFormat="1" applyFont="1" applyFill="1" applyBorder="1" applyAlignment="1" applyProtection="1">
      <alignment horizontal="left"/>
      <protection/>
    </xf>
    <xf numFmtId="164" fontId="12" fillId="33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10" xfId="0" applyFont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2" fillId="0" borderId="10" xfId="0" applyFont="1" applyBorder="1" applyAlignment="1" applyProtection="1">
      <alignment horizontal="left" wrapText="1"/>
      <protection/>
    </xf>
    <xf numFmtId="14" fontId="12" fillId="33" borderId="10" xfId="0" applyNumberFormat="1" applyFont="1" applyFill="1" applyBorder="1" applyAlignment="1" applyProtection="1">
      <alignment horizontal="right" wrapText="1"/>
      <protection locked="0"/>
    </xf>
    <xf numFmtId="38" fontId="12" fillId="33" borderId="10" xfId="0" applyNumberFormat="1" applyFont="1" applyFill="1" applyBorder="1" applyAlignment="1" applyProtection="1">
      <alignment horizontal="right" wrapText="1"/>
      <protection/>
    </xf>
    <xf numFmtId="38" fontId="12" fillId="0" borderId="10" xfId="0" applyNumberFormat="1" applyFont="1" applyBorder="1" applyAlignment="1" applyProtection="1">
      <alignment horizontal="right" wrapText="1"/>
      <protection/>
    </xf>
    <xf numFmtId="171" fontId="3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4" fontId="6" fillId="34" borderId="12" xfId="0" applyNumberFormat="1" applyFont="1" applyFill="1" applyBorder="1" applyAlignment="1">
      <alignment/>
    </xf>
    <xf numFmtId="166" fontId="19" fillId="33" borderId="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Border="1" applyAlignment="1" applyProtection="1">
      <alignment horizontal="left" vertical="center"/>
      <protection locked="0"/>
    </xf>
    <xf numFmtId="164" fontId="11" fillId="0" borderId="0" xfId="0" applyNumberFormat="1" applyFont="1" applyBorder="1" applyAlignment="1" applyProtection="1">
      <alignment horizontal="left" vertical="center"/>
      <protection/>
    </xf>
    <xf numFmtId="168" fontId="4" fillId="0" borderId="0" xfId="0" applyNumberFormat="1" applyFont="1" applyAlignment="1">
      <alignment/>
    </xf>
    <xf numFmtId="171" fontId="4" fillId="33" borderId="0" xfId="0" applyNumberFormat="1" applyFont="1" applyFill="1" applyAlignment="1">
      <alignment/>
    </xf>
    <xf numFmtId="0" fontId="12" fillId="33" borderId="0" xfId="0" applyFont="1" applyFill="1" applyBorder="1" applyAlignment="1" applyProtection="1">
      <alignment vertical="center"/>
      <protection/>
    </xf>
    <xf numFmtId="38" fontId="12" fillId="33" borderId="0" xfId="0" applyNumberFormat="1" applyFont="1" applyFill="1" applyBorder="1" applyAlignment="1" applyProtection="1">
      <alignment vertical="center"/>
      <protection/>
    </xf>
    <xf numFmtId="170" fontId="4" fillId="33" borderId="0" xfId="0" applyNumberFormat="1" applyFont="1" applyFill="1" applyAlignment="1">
      <alignment/>
    </xf>
    <xf numFmtId="164" fontId="12" fillId="33" borderId="0" xfId="0" applyNumberFormat="1" applyFont="1" applyFill="1" applyBorder="1" applyAlignment="1" applyProtection="1">
      <alignment vertical="center"/>
      <protection/>
    </xf>
    <xf numFmtId="164" fontId="12" fillId="33" borderId="0" xfId="0" applyNumberFormat="1" applyFont="1" applyFill="1" applyBorder="1" applyAlignment="1" applyProtection="1">
      <alignment horizontal="right" vertical="center"/>
      <protection hidden="1"/>
    </xf>
    <xf numFmtId="164" fontId="12" fillId="33" borderId="0" xfId="0" applyNumberFormat="1" applyFont="1" applyFill="1" applyBorder="1" applyAlignment="1" applyProtection="1">
      <alignment horizontal="right" vertical="center"/>
      <protection locked="0"/>
    </xf>
    <xf numFmtId="0" fontId="13" fillId="33" borderId="0" xfId="47" applyFont="1" applyFill="1" applyAlignment="1" applyProtection="1">
      <alignment vertical="center" wrapText="1"/>
      <protection hidden="1"/>
    </xf>
    <xf numFmtId="167" fontId="10" fillId="33" borderId="0" xfId="0" applyNumberFormat="1" applyFont="1" applyFill="1" applyBorder="1" applyAlignment="1" applyProtection="1">
      <alignment horizontal="right" wrapText="1"/>
      <protection/>
    </xf>
    <xf numFmtId="167" fontId="10" fillId="33" borderId="0" xfId="0" applyNumberFormat="1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14" fillId="33" borderId="0" xfId="0" applyFont="1" applyFill="1" applyBorder="1" applyAlignment="1" applyProtection="1">
      <alignment horizontal="center"/>
      <protection/>
    </xf>
    <xf numFmtId="165" fontId="14" fillId="33" borderId="11" xfId="0" applyNumberFormat="1" applyFont="1" applyFill="1" applyBorder="1" applyAlignment="1" applyProtection="1" quotePrefix="1">
      <alignment horizontal="center" wrapText="1"/>
      <protection locked="0"/>
    </xf>
    <xf numFmtId="165" fontId="12" fillId="33" borderId="11" xfId="0" applyNumberFormat="1" applyFont="1" applyFill="1" applyBorder="1" applyAlignment="1" applyProtection="1" quotePrefix="1">
      <alignment horizontal="right" wrapText="1"/>
      <protection locked="0"/>
    </xf>
    <xf numFmtId="164" fontId="12" fillId="33" borderId="0" xfId="0" applyNumberFormat="1" applyFont="1" applyFill="1" applyBorder="1" applyAlignment="1" applyProtection="1" quotePrefix="1">
      <alignment horizontal="right" vertical="center"/>
      <protection hidden="1"/>
    </xf>
    <xf numFmtId="165" fontId="14" fillId="33" borderId="11" xfId="0" applyNumberFormat="1" applyFont="1" applyFill="1" applyBorder="1" applyAlignment="1" applyProtection="1" quotePrefix="1">
      <alignment horizontal="center" vertical="center" wrapText="1"/>
      <protection locked="0"/>
    </xf>
    <xf numFmtId="38" fontId="9" fillId="0" borderId="0" xfId="0" applyNumberFormat="1" applyFont="1" applyBorder="1" applyAlignment="1" applyProtection="1">
      <alignment vertical="center"/>
      <protection/>
    </xf>
    <xf numFmtId="175" fontId="12" fillId="33" borderId="0" xfId="0" applyNumberFormat="1" applyFont="1" applyFill="1" applyBorder="1" applyAlignment="1" applyProtection="1">
      <alignment horizontal="right" vertical="center"/>
      <protection hidden="1"/>
    </xf>
    <xf numFmtId="9" fontId="9" fillId="33" borderId="0" xfId="61" applyFont="1" applyFill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horizontal="right" vertical="center" wrapText="1"/>
      <protection locked="0"/>
    </xf>
    <xf numFmtId="166" fontId="1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0" xfId="0" applyNumberFormat="1" applyFont="1" applyFill="1" applyBorder="1" applyAlignment="1">
      <alignment vertical="top" wrapText="1"/>
    </xf>
    <xf numFmtId="38" fontId="9" fillId="33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Border="1" applyAlignment="1" applyProtection="1">
      <alignment horizontal="center" vertical="center"/>
      <protection/>
    </xf>
    <xf numFmtId="38" fontId="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DoganHoldSPK30-4-2003.enflasyon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0</xdr:row>
      <xdr:rowOff>19050</xdr:rowOff>
    </xdr:from>
    <xdr:to>
      <xdr:col>12</xdr:col>
      <xdr:colOff>19050</xdr:colOff>
      <xdr:row>1</xdr:row>
      <xdr:rowOff>66675</xdr:rowOff>
    </xdr:to>
    <xdr:sp fLocksText="0">
      <xdr:nvSpPr>
        <xdr:cNvPr id="1" name="Text 23"/>
        <xdr:cNvSpPr txBox="1">
          <a:spLocks noChangeArrowheads="1"/>
        </xdr:cNvSpPr>
      </xdr:nvSpPr>
      <xdr:spPr>
        <a:xfrm>
          <a:off x="10934700" y="190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19050</xdr:rowOff>
    </xdr:from>
    <xdr:to>
      <xdr:col>12</xdr:col>
      <xdr:colOff>19050</xdr:colOff>
      <xdr:row>1</xdr:row>
      <xdr:rowOff>66675</xdr:rowOff>
    </xdr:to>
    <xdr:sp fLocksText="0">
      <xdr:nvSpPr>
        <xdr:cNvPr id="2" name="Text 23"/>
        <xdr:cNvSpPr txBox="1">
          <a:spLocks noChangeArrowheads="1"/>
        </xdr:cNvSpPr>
      </xdr:nvSpPr>
      <xdr:spPr>
        <a:xfrm>
          <a:off x="10934700" y="190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19050</xdr:rowOff>
    </xdr:from>
    <xdr:to>
      <xdr:col>12</xdr:col>
      <xdr:colOff>19050</xdr:colOff>
      <xdr:row>1</xdr:row>
      <xdr:rowOff>66675</xdr:rowOff>
    </xdr:to>
    <xdr:sp fLocksText="0">
      <xdr:nvSpPr>
        <xdr:cNvPr id="3" name="Text 23"/>
        <xdr:cNvSpPr txBox="1">
          <a:spLocks noChangeArrowheads="1"/>
        </xdr:cNvSpPr>
      </xdr:nvSpPr>
      <xdr:spPr>
        <a:xfrm>
          <a:off x="10934700" y="190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0"/>
  <sheetViews>
    <sheetView showGridLines="0" tabSelected="1" zoomScale="85" zoomScaleNormal="85" zoomScalePageLayoutView="0" workbookViewId="0" topLeftCell="A84">
      <selection activeCell="F96" sqref="F96"/>
    </sheetView>
  </sheetViews>
  <sheetFormatPr defaultColWidth="9.140625" defaultRowHeight="12.75"/>
  <cols>
    <col min="1" max="1" width="55.8515625" style="8" customWidth="1"/>
    <col min="2" max="2" width="8.421875" style="8" customWidth="1"/>
    <col min="3" max="4" width="13.140625" style="35" customWidth="1"/>
    <col min="5" max="5" width="14.57421875" style="35" bestFit="1" customWidth="1"/>
    <col min="6" max="6" width="13.421875" style="8" customWidth="1"/>
    <col min="7" max="16384" width="9.140625" style="8" customWidth="1"/>
  </cols>
  <sheetData>
    <row r="1" spans="1:19" ht="14.25" customHeight="1">
      <c r="A1" s="103" t="s">
        <v>762</v>
      </c>
      <c r="B1" s="103"/>
      <c r="C1" s="103"/>
      <c r="D1" s="103"/>
      <c r="E1" s="104" t="s">
        <v>442</v>
      </c>
      <c r="F1" s="105"/>
      <c r="N1" s="9"/>
      <c r="O1" s="10"/>
      <c r="R1" s="10"/>
      <c r="S1" s="10"/>
    </row>
    <row r="2" spans="1:6" ht="30" customHeight="1">
      <c r="A2" s="84" t="s">
        <v>833</v>
      </c>
      <c r="B2" s="106"/>
      <c r="C2" s="107" t="s">
        <v>804</v>
      </c>
      <c r="D2" s="107" t="s">
        <v>804</v>
      </c>
      <c r="E2" s="108"/>
      <c r="F2" s="107"/>
    </row>
    <row r="3" spans="1:6" ht="11.25">
      <c r="A3" s="109" t="s">
        <v>761</v>
      </c>
      <c r="B3" s="110"/>
      <c r="C3" s="119" t="s">
        <v>844</v>
      </c>
      <c r="D3" s="119" t="s">
        <v>763</v>
      </c>
      <c r="E3" s="82"/>
      <c r="F3" s="95"/>
    </row>
    <row r="4" spans="1:6" s="12" customFormat="1" ht="18.75" customHeight="1">
      <c r="A4" s="84"/>
      <c r="B4" s="111" t="s">
        <v>757</v>
      </c>
      <c r="C4" s="112" t="s">
        <v>843</v>
      </c>
      <c r="D4" s="112" t="s">
        <v>842</v>
      </c>
      <c r="E4" s="82"/>
      <c r="F4" s="95"/>
    </row>
    <row r="5" spans="1:6" ht="11.25" customHeight="1">
      <c r="A5" s="80" t="s">
        <v>553</v>
      </c>
      <c r="B5" s="81"/>
      <c r="C5" s="13"/>
      <c r="D5" s="13"/>
      <c r="E5" s="82"/>
      <c r="F5" s="95"/>
    </row>
    <row r="6" spans="1:6" ht="11.25" customHeight="1">
      <c r="A6" s="14" t="s">
        <v>690</v>
      </c>
      <c r="B6" s="15"/>
      <c r="C6" s="16">
        <v>198563512</v>
      </c>
      <c r="D6" s="16">
        <v>176366849</v>
      </c>
      <c r="E6" s="14"/>
      <c r="F6" s="95"/>
    </row>
    <row r="7" spans="1:6" ht="11.25" customHeight="1">
      <c r="A7" s="17" t="s">
        <v>691</v>
      </c>
      <c r="B7" s="18">
        <v>6</v>
      </c>
      <c r="C7" s="13">
        <v>10019806</v>
      </c>
      <c r="D7" s="13">
        <v>11866954</v>
      </c>
      <c r="E7" s="17"/>
      <c r="F7" s="95"/>
    </row>
    <row r="8" spans="1:6" ht="11.25" customHeight="1">
      <c r="A8" s="17" t="s">
        <v>692</v>
      </c>
      <c r="B8" s="15">
        <v>7</v>
      </c>
      <c r="C8" s="13">
        <v>0</v>
      </c>
      <c r="D8" s="13">
        <v>0</v>
      </c>
      <c r="E8" s="17"/>
      <c r="F8" s="95"/>
    </row>
    <row r="9" spans="1:6" ht="11.25" customHeight="1">
      <c r="A9" s="17" t="s">
        <v>693</v>
      </c>
      <c r="B9" s="15">
        <v>10</v>
      </c>
      <c r="C9" s="13">
        <v>18578514</v>
      </c>
      <c r="D9" s="13">
        <v>26243591</v>
      </c>
      <c r="E9" s="17"/>
      <c r="F9" s="95"/>
    </row>
    <row r="10" spans="1:6" ht="11.25" customHeight="1">
      <c r="A10" s="17" t="s">
        <v>694</v>
      </c>
      <c r="B10" s="15">
        <v>12</v>
      </c>
      <c r="C10" s="13">
        <v>0</v>
      </c>
      <c r="D10" s="13">
        <v>0</v>
      </c>
      <c r="E10" s="17"/>
      <c r="F10" s="95"/>
    </row>
    <row r="11" spans="1:6" ht="11.25" customHeight="1">
      <c r="A11" s="17" t="s">
        <v>695</v>
      </c>
      <c r="B11" s="15">
        <v>11</v>
      </c>
      <c r="C11" s="13">
        <v>52366307</v>
      </c>
      <c r="D11" s="13">
        <v>69010523</v>
      </c>
      <c r="E11" s="17"/>
      <c r="F11" s="95"/>
    </row>
    <row r="12" spans="1:6" ht="11.25" customHeight="1">
      <c r="A12" s="17" t="s">
        <v>696</v>
      </c>
      <c r="B12" s="15">
        <v>13</v>
      </c>
      <c r="C12" s="13">
        <v>103269374</v>
      </c>
      <c r="D12" s="13">
        <v>56234204</v>
      </c>
      <c r="E12" s="17"/>
      <c r="F12" s="95"/>
    </row>
    <row r="13" spans="1:6" ht="11.25" customHeight="1">
      <c r="A13" s="17" t="s">
        <v>697</v>
      </c>
      <c r="B13" s="15">
        <v>14</v>
      </c>
      <c r="C13" s="13">
        <v>2054882</v>
      </c>
      <c r="D13" s="13">
        <v>1802487</v>
      </c>
      <c r="E13" s="17"/>
      <c r="F13" s="95"/>
    </row>
    <row r="14" spans="1:6" ht="11.25" customHeight="1">
      <c r="A14" s="17" t="s">
        <v>698</v>
      </c>
      <c r="B14" s="15">
        <v>26</v>
      </c>
      <c r="C14" s="13">
        <v>12274629</v>
      </c>
      <c r="D14" s="13">
        <v>11209090</v>
      </c>
      <c r="E14" s="17"/>
      <c r="F14" s="95"/>
    </row>
    <row r="15" spans="1:6" ht="11.25" customHeight="1">
      <c r="A15" s="14" t="s">
        <v>758</v>
      </c>
      <c r="B15" s="15"/>
      <c r="C15" s="16">
        <v>198563512</v>
      </c>
      <c r="D15" s="16">
        <v>176366849</v>
      </c>
      <c r="E15" s="14"/>
      <c r="F15" s="95"/>
    </row>
    <row r="16" spans="1:6" ht="11.25" customHeight="1">
      <c r="A16" s="19" t="s">
        <v>759</v>
      </c>
      <c r="B16" s="15">
        <v>34</v>
      </c>
      <c r="C16" s="13">
        <v>0</v>
      </c>
      <c r="D16" s="13">
        <v>0</v>
      </c>
      <c r="E16" s="19"/>
      <c r="F16" s="95"/>
    </row>
    <row r="17" spans="1:6" ht="11.25" customHeight="1">
      <c r="A17" s="14" t="s">
        <v>699</v>
      </c>
      <c r="B17" s="18"/>
      <c r="C17" s="16">
        <v>211161431</v>
      </c>
      <c r="D17" s="16">
        <v>212836817</v>
      </c>
      <c r="E17" s="14"/>
      <c r="F17" s="95"/>
    </row>
    <row r="18" spans="1:6" ht="11.25" customHeight="1">
      <c r="A18" s="17" t="s">
        <v>693</v>
      </c>
      <c r="B18" s="15">
        <v>10</v>
      </c>
      <c r="C18" s="13">
        <v>0</v>
      </c>
      <c r="D18" s="13">
        <v>0</v>
      </c>
      <c r="E18" s="17"/>
      <c r="F18" s="95"/>
    </row>
    <row r="19" spans="1:6" ht="11.25" customHeight="1">
      <c r="A19" s="17" t="s">
        <v>694</v>
      </c>
      <c r="B19" s="15">
        <v>12</v>
      </c>
      <c r="C19" s="13">
        <v>0</v>
      </c>
      <c r="D19" s="13">
        <v>0</v>
      </c>
      <c r="E19" s="17"/>
      <c r="F19" s="95"/>
    </row>
    <row r="20" spans="1:6" ht="11.25" customHeight="1">
      <c r="A20" s="17" t="s">
        <v>695</v>
      </c>
      <c r="B20" s="15">
        <v>11</v>
      </c>
      <c r="C20" s="13">
        <v>9448</v>
      </c>
      <c r="D20" s="13">
        <v>9448</v>
      </c>
      <c r="E20" s="17"/>
      <c r="F20" s="95"/>
    </row>
    <row r="21" spans="1:6" ht="11.25" customHeight="1">
      <c r="A21" s="17" t="s">
        <v>692</v>
      </c>
      <c r="B21" s="18">
        <v>7</v>
      </c>
      <c r="C21" s="13">
        <v>0</v>
      </c>
      <c r="D21" s="13">
        <v>0</v>
      </c>
      <c r="E21" s="17"/>
      <c r="F21" s="95"/>
    </row>
    <row r="22" spans="1:6" ht="11.25" customHeight="1">
      <c r="A22" s="17" t="s">
        <v>700</v>
      </c>
      <c r="B22" s="15">
        <v>16</v>
      </c>
      <c r="C22" s="13">
        <v>120072312</v>
      </c>
      <c r="D22" s="13">
        <v>119263077</v>
      </c>
      <c r="E22" s="17"/>
      <c r="F22" s="95"/>
    </row>
    <row r="23" spans="1:6" ht="11.25" customHeight="1">
      <c r="A23" s="17" t="s">
        <v>697</v>
      </c>
      <c r="B23" s="15">
        <v>14</v>
      </c>
      <c r="C23" s="13">
        <v>0</v>
      </c>
      <c r="D23" s="13">
        <v>0</v>
      </c>
      <c r="E23" s="17"/>
      <c r="F23" s="95"/>
    </row>
    <row r="24" spans="1:6" ht="11.25" customHeight="1">
      <c r="A24" s="17" t="s">
        <v>701</v>
      </c>
      <c r="B24" s="15">
        <v>17</v>
      </c>
      <c r="C24" s="13">
        <v>0</v>
      </c>
      <c r="D24" s="13">
        <v>0</v>
      </c>
      <c r="E24" s="17"/>
      <c r="F24" s="95"/>
    </row>
    <row r="25" spans="1:6" ht="11.25" customHeight="1">
      <c r="A25" s="17" t="s">
        <v>702</v>
      </c>
      <c r="B25" s="15">
        <v>18</v>
      </c>
      <c r="C25" s="13">
        <v>86249628</v>
      </c>
      <c r="D25" s="13">
        <v>89048513</v>
      </c>
      <c r="E25" s="17"/>
      <c r="F25" s="95"/>
    </row>
    <row r="26" spans="1:6" ht="11.25" customHeight="1">
      <c r="A26" s="19" t="s">
        <v>703</v>
      </c>
      <c r="B26" s="15">
        <v>19</v>
      </c>
      <c r="C26" s="13">
        <v>200120</v>
      </c>
      <c r="D26" s="13">
        <v>209832</v>
      </c>
      <c r="E26" s="19"/>
      <c r="F26" s="95"/>
    </row>
    <row r="27" spans="1:6" ht="11.25" customHeight="1">
      <c r="A27" s="19" t="s">
        <v>704</v>
      </c>
      <c r="B27" s="15">
        <v>20</v>
      </c>
      <c r="C27" s="13">
        <v>0</v>
      </c>
      <c r="D27" s="13">
        <v>0</v>
      </c>
      <c r="E27" s="19"/>
      <c r="F27" s="95"/>
    </row>
    <row r="28" spans="1:6" ht="11.25" customHeight="1">
      <c r="A28" s="17" t="s">
        <v>705</v>
      </c>
      <c r="B28" s="15">
        <v>35</v>
      </c>
      <c r="C28" s="13">
        <v>4468104</v>
      </c>
      <c r="D28" s="13">
        <v>4142536</v>
      </c>
      <c r="E28" s="17"/>
      <c r="F28" s="95"/>
    </row>
    <row r="29" spans="1:6" ht="11.25" customHeight="1">
      <c r="A29" s="19" t="s">
        <v>706</v>
      </c>
      <c r="B29" s="15">
        <v>26</v>
      </c>
      <c r="C29" s="13">
        <v>161819</v>
      </c>
      <c r="D29" s="13">
        <v>163411</v>
      </c>
      <c r="E29" s="19"/>
      <c r="F29" s="95"/>
    </row>
    <row r="30" spans="1:6" ht="11.25" customHeight="1">
      <c r="A30" s="14" t="s">
        <v>570</v>
      </c>
      <c r="B30" s="15"/>
      <c r="C30" s="16">
        <v>409724943</v>
      </c>
      <c r="D30" s="16">
        <v>389203666</v>
      </c>
      <c r="E30" s="14"/>
      <c r="F30" s="95"/>
    </row>
    <row r="31" spans="1:6" ht="11.25" customHeight="1">
      <c r="A31" s="14"/>
      <c r="B31" s="18"/>
      <c r="C31" s="20"/>
      <c r="D31" s="20"/>
      <c r="E31" s="82"/>
      <c r="F31" s="95"/>
    </row>
    <row r="32" spans="1:6" ht="11.25" customHeight="1">
      <c r="A32" s="14" t="s">
        <v>707</v>
      </c>
      <c r="B32" s="18"/>
      <c r="C32" s="22"/>
      <c r="D32" s="22"/>
      <c r="E32" s="82"/>
      <c r="F32" s="95"/>
    </row>
    <row r="33" spans="1:6" ht="11.25" customHeight="1">
      <c r="A33" s="14" t="s">
        <v>554</v>
      </c>
      <c r="B33" s="18"/>
      <c r="C33" s="23">
        <v>140984842</v>
      </c>
      <c r="D33" s="23">
        <v>128345979</v>
      </c>
      <c r="E33" s="82"/>
      <c r="F33" s="95"/>
    </row>
    <row r="34" spans="1:6" ht="11.25" customHeight="1">
      <c r="A34" s="17" t="s">
        <v>715</v>
      </c>
      <c r="B34" s="15">
        <v>8</v>
      </c>
      <c r="C34" s="22">
        <v>74304619</v>
      </c>
      <c r="D34" s="22">
        <v>66751246</v>
      </c>
      <c r="E34" s="82"/>
      <c r="F34" s="95"/>
    </row>
    <row r="35" spans="1:6" ht="11.25" customHeight="1">
      <c r="A35" s="19" t="s">
        <v>708</v>
      </c>
      <c r="B35" s="15">
        <v>9</v>
      </c>
      <c r="C35" s="22">
        <v>0</v>
      </c>
      <c r="D35" s="22">
        <v>0</v>
      </c>
      <c r="E35" s="82"/>
      <c r="F35" s="95"/>
    </row>
    <row r="36" spans="1:6" ht="11.25" customHeight="1">
      <c r="A36" s="19" t="s">
        <v>709</v>
      </c>
      <c r="B36" s="15">
        <v>10</v>
      </c>
      <c r="C36" s="22">
        <v>40919105</v>
      </c>
      <c r="D36" s="22">
        <v>40414250</v>
      </c>
      <c r="E36" s="82"/>
      <c r="F36" s="95"/>
    </row>
    <row r="37" spans="1:6" ht="11.25" customHeight="1">
      <c r="A37" s="19" t="s">
        <v>710</v>
      </c>
      <c r="B37" s="15">
        <v>11</v>
      </c>
      <c r="C37" s="13">
        <v>23377239</v>
      </c>
      <c r="D37" s="13">
        <v>15743621</v>
      </c>
      <c r="E37" s="82"/>
      <c r="F37" s="95"/>
    </row>
    <row r="38" spans="1:6" ht="11.25" customHeight="1">
      <c r="A38" s="19" t="s">
        <v>716</v>
      </c>
      <c r="B38" s="15">
        <v>12</v>
      </c>
      <c r="C38" s="22">
        <v>0</v>
      </c>
      <c r="D38" s="22">
        <v>0</v>
      </c>
      <c r="E38" s="82"/>
      <c r="F38" s="95"/>
    </row>
    <row r="39" spans="1:6" ht="11.25" customHeight="1">
      <c r="A39" s="19" t="s">
        <v>711</v>
      </c>
      <c r="B39" s="15">
        <v>21</v>
      </c>
      <c r="C39" s="22">
        <v>0</v>
      </c>
      <c r="D39" s="22">
        <v>0</v>
      </c>
      <c r="E39" s="82"/>
      <c r="F39" s="95"/>
    </row>
    <row r="40" spans="1:6" ht="11.25" customHeight="1">
      <c r="A40" s="19" t="s">
        <v>712</v>
      </c>
      <c r="B40" s="15">
        <v>35</v>
      </c>
      <c r="C40" s="22">
        <v>2162704</v>
      </c>
      <c r="D40" s="22">
        <v>5222844</v>
      </c>
      <c r="E40" s="82"/>
      <c r="F40" s="95"/>
    </row>
    <row r="41" spans="1:6" ht="11.25" customHeight="1">
      <c r="A41" s="19" t="s">
        <v>555</v>
      </c>
      <c r="B41" s="15">
        <v>22</v>
      </c>
      <c r="C41" s="22">
        <v>193228</v>
      </c>
      <c r="D41" s="22">
        <v>193228</v>
      </c>
      <c r="E41" s="82"/>
      <c r="F41" s="95"/>
    </row>
    <row r="42" spans="1:6" ht="11.25" customHeight="1">
      <c r="A42" s="19" t="s">
        <v>713</v>
      </c>
      <c r="B42" s="15">
        <v>26</v>
      </c>
      <c r="C42" s="22">
        <v>27947</v>
      </c>
      <c r="D42" s="22">
        <v>20790</v>
      </c>
      <c r="E42" s="82"/>
      <c r="F42" s="95"/>
    </row>
    <row r="43" spans="1:6" ht="11.25" customHeight="1">
      <c r="A43" s="14" t="s">
        <v>714</v>
      </c>
      <c r="B43" s="25"/>
      <c r="C43" s="16">
        <v>140984842</v>
      </c>
      <c r="D43" s="16">
        <v>128345979</v>
      </c>
      <c r="E43" s="82"/>
      <c r="F43" s="95"/>
    </row>
    <row r="44" spans="1:6" ht="11.25" customHeight="1">
      <c r="A44" s="19" t="s">
        <v>760</v>
      </c>
      <c r="B44" s="15">
        <v>34</v>
      </c>
      <c r="C44" s="13">
        <v>0</v>
      </c>
      <c r="D44" s="13">
        <v>0</v>
      </c>
      <c r="E44" s="82"/>
      <c r="F44" s="95"/>
    </row>
    <row r="45" spans="1:6" ht="11.25" customHeight="1">
      <c r="A45" s="14" t="s">
        <v>557</v>
      </c>
      <c r="B45" s="18"/>
      <c r="C45" s="23">
        <v>6471822</v>
      </c>
      <c r="D45" s="23">
        <v>6983059</v>
      </c>
      <c r="E45" s="82"/>
      <c r="F45" s="95"/>
    </row>
    <row r="46" spans="1:6" ht="11.25" customHeight="1">
      <c r="A46" s="17" t="s">
        <v>715</v>
      </c>
      <c r="B46" s="15">
        <v>8</v>
      </c>
      <c r="C46" s="13">
        <v>1049910</v>
      </c>
      <c r="D46" s="13">
        <v>1664323</v>
      </c>
      <c r="E46" s="82"/>
      <c r="F46" s="95"/>
    </row>
    <row r="47" spans="1:6" ht="11.25" customHeight="1">
      <c r="A47" s="17" t="s">
        <v>708</v>
      </c>
      <c r="B47" s="15">
        <v>9</v>
      </c>
      <c r="C47" s="13">
        <v>0</v>
      </c>
      <c r="D47" s="13">
        <v>0</v>
      </c>
      <c r="E47" s="82"/>
      <c r="F47" s="95"/>
    </row>
    <row r="48" spans="1:6" ht="11.25" customHeight="1">
      <c r="A48" s="17" t="s">
        <v>709</v>
      </c>
      <c r="B48" s="15">
        <v>10</v>
      </c>
      <c r="C48" s="13">
        <v>172456</v>
      </c>
      <c r="D48" s="13">
        <v>212492</v>
      </c>
      <c r="E48" s="82"/>
      <c r="F48" s="95"/>
    </row>
    <row r="49" spans="1:6" ht="11.25" customHeight="1">
      <c r="A49" s="19" t="s">
        <v>710</v>
      </c>
      <c r="B49" s="15">
        <v>11</v>
      </c>
      <c r="C49" s="13">
        <v>0</v>
      </c>
      <c r="D49" s="13">
        <v>0</v>
      </c>
      <c r="E49" s="82"/>
      <c r="F49" s="95"/>
    </row>
    <row r="50" spans="1:6" ht="11.25" customHeight="1">
      <c r="A50" s="19" t="s">
        <v>716</v>
      </c>
      <c r="B50" s="15">
        <v>12</v>
      </c>
      <c r="C50" s="13">
        <v>0</v>
      </c>
      <c r="D50" s="13">
        <v>0</v>
      </c>
      <c r="E50" s="82"/>
      <c r="F50" s="95"/>
    </row>
    <row r="51" spans="1:6" ht="11.25" customHeight="1">
      <c r="A51" s="19" t="s">
        <v>711</v>
      </c>
      <c r="B51" s="15">
        <v>21</v>
      </c>
      <c r="C51" s="13">
        <v>0</v>
      </c>
      <c r="D51" s="13">
        <v>0</v>
      </c>
      <c r="E51" s="82"/>
      <c r="F51" s="95"/>
    </row>
    <row r="52" spans="1:6" ht="11.25" customHeight="1">
      <c r="A52" s="19" t="s">
        <v>555</v>
      </c>
      <c r="B52" s="15">
        <v>22</v>
      </c>
      <c r="C52" s="13">
        <v>0</v>
      </c>
      <c r="D52" s="13">
        <v>0</v>
      </c>
      <c r="E52" s="82"/>
      <c r="F52" s="95"/>
    </row>
    <row r="53" spans="1:6" ht="11.25" customHeight="1">
      <c r="A53" s="19" t="s">
        <v>841</v>
      </c>
      <c r="B53" s="15">
        <v>24</v>
      </c>
      <c r="C53" s="13">
        <v>4298569</v>
      </c>
      <c r="D53" s="13">
        <v>4087007</v>
      </c>
      <c r="E53" s="82"/>
      <c r="F53" s="95"/>
    </row>
    <row r="54" spans="1:6" ht="11.25" customHeight="1">
      <c r="A54" s="19" t="s">
        <v>717</v>
      </c>
      <c r="B54" s="15">
        <v>35</v>
      </c>
      <c r="C54" s="13">
        <v>950887</v>
      </c>
      <c r="D54" s="13">
        <v>1019237</v>
      </c>
      <c r="E54" s="82"/>
      <c r="F54" s="95"/>
    </row>
    <row r="55" spans="1:6" ht="11.25" customHeight="1">
      <c r="A55" s="19" t="s">
        <v>718</v>
      </c>
      <c r="B55" s="15">
        <v>26</v>
      </c>
      <c r="C55" s="13">
        <v>0</v>
      </c>
      <c r="D55" s="13">
        <v>0</v>
      </c>
      <c r="E55" s="82"/>
      <c r="F55" s="95"/>
    </row>
    <row r="56" spans="1:6" ht="11.25" customHeight="1">
      <c r="A56" s="14" t="s">
        <v>719</v>
      </c>
      <c r="B56" s="18"/>
      <c r="C56" s="16">
        <v>262268279</v>
      </c>
      <c r="D56" s="16">
        <v>253874628</v>
      </c>
      <c r="E56" s="82"/>
      <c r="F56" s="95"/>
    </row>
    <row r="57" spans="1:6" ht="11.25" customHeight="1">
      <c r="A57" s="14" t="s">
        <v>720</v>
      </c>
      <c r="B57" s="15">
        <v>27</v>
      </c>
      <c r="C57" s="16">
        <v>259926876</v>
      </c>
      <c r="D57" s="16">
        <v>251621840</v>
      </c>
      <c r="E57" s="82"/>
      <c r="F57" s="95"/>
    </row>
    <row r="58" spans="1:6" ht="11.25" customHeight="1">
      <c r="A58" s="19" t="s">
        <v>729</v>
      </c>
      <c r="B58" s="26">
        <v>27.1</v>
      </c>
      <c r="C58" s="13">
        <v>184000000</v>
      </c>
      <c r="D58" s="13">
        <v>184000000</v>
      </c>
      <c r="E58" s="82"/>
      <c r="F58" s="95"/>
    </row>
    <row r="59" spans="1:6" ht="11.25" customHeight="1">
      <c r="A59" s="19" t="s">
        <v>754</v>
      </c>
      <c r="B59" s="15"/>
      <c r="C59" s="13">
        <v>0</v>
      </c>
      <c r="D59" s="13">
        <v>0</v>
      </c>
      <c r="E59" s="82"/>
      <c r="F59" s="95"/>
    </row>
    <row r="60" spans="1:6" ht="11.25" customHeight="1">
      <c r="A60" s="19" t="s">
        <v>730</v>
      </c>
      <c r="B60" s="15"/>
      <c r="C60" s="13">
        <v>0</v>
      </c>
      <c r="D60" s="13">
        <v>0</v>
      </c>
      <c r="E60" s="82"/>
      <c r="F60" s="95"/>
    </row>
    <row r="61" spans="1:6" ht="11.25" customHeight="1">
      <c r="A61" s="19" t="s">
        <v>731</v>
      </c>
      <c r="B61" s="15"/>
      <c r="C61" s="13">
        <v>0</v>
      </c>
      <c r="D61" s="13">
        <v>0</v>
      </c>
      <c r="E61" s="82"/>
      <c r="F61" s="95"/>
    </row>
    <row r="62" spans="1:6" ht="11.25" customHeight="1">
      <c r="A62" s="19" t="s">
        <v>764</v>
      </c>
      <c r="B62" s="26">
        <v>27.2</v>
      </c>
      <c r="C62" s="13">
        <v>485133</v>
      </c>
      <c r="D62" s="13">
        <v>485133</v>
      </c>
      <c r="E62" s="82"/>
      <c r="F62" s="95"/>
    </row>
    <row r="63" spans="1:6" ht="11.25" customHeight="1">
      <c r="A63" s="19" t="s">
        <v>732</v>
      </c>
      <c r="B63" s="15"/>
      <c r="C63" s="13">
        <v>-425253</v>
      </c>
      <c r="D63" s="13">
        <v>-308323</v>
      </c>
      <c r="E63" s="82"/>
      <c r="F63" s="95"/>
    </row>
    <row r="64" spans="1:6" ht="11.25" customHeight="1">
      <c r="A64" s="19" t="s">
        <v>733</v>
      </c>
      <c r="B64" s="26">
        <v>27.3</v>
      </c>
      <c r="C64" s="13">
        <v>5788317</v>
      </c>
      <c r="D64" s="13">
        <v>4831054</v>
      </c>
      <c r="E64" s="82"/>
      <c r="F64" s="95"/>
    </row>
    <row r="65" spans="1:6" ht="11.25" customHeight="1">
      <c r="A65" s="19" t="s">
        <v>734</v>
      </c>
      <c r="B65" s="26">
        <v>27.4</v>
      </c>
      <c r="C65" s="13">
        <v>61656713</v>
      </c>
      <c r="D65" s="13">
        <v>42558269</v>
      </c>
      <c r="E65" s="82"/>
      <c r="F65" s="95"/>
    </row>
    <row r="66" spans="1:6" ht="11.25" customHeight="1">
      <c r="A66" s="19" t="s">
        <v>735</v>
      </c>
      <c r="B66" s="15"/>
      <c r="C66" s="13">
        <v>8421966</v>
      </c>
      <c r="D66" s="13">
        <v>20055707</v>
      </c>
      <c r="E66" s="82"/>
      <c r="F66" s="95"/>
    </row>
    <row r="67" spans="1:6" ht="11.25" customHeight="1">
      <c r="A67" s="14" t="s">
        <v>721</v>
      </c>
      <c r="B67" s="15"/>
      <c r="C67" s="16">
        <v>2341403</v>
      </c>
      <c r="D67" s="16">
        <v>2252788</v>
      </c>
      <c r="E67" s="82"/>
      <c r="F67" s="95"/>
    </row>
    <row r="68" spans="1:6" ht="13.5" customHeight="1">
      <c r="A68" s="14" t="s">
        <v>722</v>
      </c>
      <c r="B68" s="18"/>
      <c r="C68" s="16">
        <v>409724943</v>
      </c>
      <c r="D68" s="16">
        <v>389203666</v>
      </c>
      <c r="E68" s="82"/>
      <c r="F68" s="104"/>
    </row>
    <row r="69" spans="1:6" ht="13.5" customHeight="1">
      <c r="A69" s="14"/>
      <c r="B69" s="117"/>
      <c r="C69" s="16"/>
      <c r="D69" s="16"/>
      <c r="E69" s="82"/>
      <c r="F69" s="75"/>
    </row>
    <row r="70" spans="1:6" ht="13.5" customHeight="1">
      <c r="A70" s="121" t="s">
        <v>798</v>
      </c>
      <c r="B70" s="121"/>
      <c r="C70" s="121"/>
      <c r="D70" s="121"/>
      <c r="E70" s="82"/>
      <c r="F70" s="75"/>
    </row>
    <row r="71" spans="1:6" ht="13.5" customHeight="1">
      <c r="A71" s="85" t="str">
        <f>$A$1</f>
        <v>MENDERES TEKSTİL SANAYİ VE TİCARET ANONİM ŞİRKETİ</v>
      </c>
      <c r="B71" s="27"/>
      <c r="C71" s="113"/>
      <c r="D71" s="113"/>
      <c r="E71" s="104"/>
      <c r="F71" s="104"/>
    </row>
    <row r="72" spans="1:6" ht="31.5" customHeight="1">
      <c r="A72" s="84" t="s">
        <v>823</v>
      </c>
      <c r="B72" s="28"/>
      <c r="C72" s="107" t="s">
        <v>804</v>
      </c>
      <c r="D72" s="107" t="s">
        <v>804</v>
      </c>
      <c r="E72" s="104"/>
      <c r="F72" s="104"/>
    </row>
    <row r="73" spans="1:6" ht="28.5" customHeight="1">
      <c r="A73" s="109" t="s">
        <v>761</v>
      </c>
      <c r="B73" s="110"/>
      <c r="C73" s="119" t="s">
        <v>844</v>
      </c>
      <c r="D73" s="119" t="s">
        <v>844</v>
      </c>
      <c r="E73" s="104"/>
      <c r="F73" s="104"/>
    </row>
    <row r="74" spans="1:6" ht="21.75" customHeight="1">
      <c r="A74" s="14"/>
      <c r="B74" s="114" t="s">
        <v>757</v>
      </c>
      <c r="C74" s="112" t="s">
        <v>853</v>
      </c>
      <c r="D74" s="112" t="s">
        <v>845</v>
      </c>
      <c r="E74" s="104"/>
      <c r="F74" s="104"/>
    </row>
    <row r="75" spans="1:6" ht="13.5" customHeight="1">
      <c r="A75" s="14" t="s">
        <v>723</v>
      </c>
      <c r="B75" s="18"/>
      <c r="C75" s="16"/>
      <c r="D75" s="16"/>
      <c r="E75" s="104"/>
      <c r="F75" s="104"/>
    </row>
    <row r="76" spans="1:6" ht="11.25">
      <c r="A76" s="17" t="s">
        <v>724</v>
      </c>
      <c r="B76" s="26">
        <v>28.1</v>
      </c>
      <c r="C76" s="22">
        <v>62948120</v>
      </c>
      <c r="D76" s="22">
        <v>41853527</v>
      </c>
      <c r="E76" s="104"/>
      <c r="F76" s="104"/>
    </row>
    <row r="77" spans="1:6" ht="11.25">
      <c r="A77" s="17" t="s">
        <v>569</v>
      </c>
      <c r="B77" s="26">
        <v>28.2</v>
      </c>
      <c r="C77" s="22">
        <v>-47687793</v>
      </c>
      <c r="D77" s="22">
        <v>-35749218</v>
      </c>
      <c r="E77" s="104"/>
      <c r="F77" s="104"/>
    </row>
    <row r="78" spans="1:6" ht="11.25">
      <c r="A78" s="14" t="s">
        <v>725</v>
      </c>
      <c r="B78" s="15"/>
      <c r="C78" s="23">
        <v>15260327</v>
      </c>
      <c r="D78" s="23">
        <v>6104309</v>
      </c>
      <c r="E78" s="104"/>
      <c r="F78" s="104"/>
    </row>
    <row r="79" spans="1:6" ht="11.25">
      <c r="A79" s="19" t="s">
        <v>726</v>
      </c>
      <c r="B79" s="15"/>
      <c r="C79" s="22">
        <v>0</v>
      </c>
      <c r="D79" s="22">
        <v>0</v>
      </c>
      <c r="E79" s="104"/>
      <c r="F79" s="104"/>
    </row>
    <row r="80" spans="1:6" ht="11.25">
      <c r="A80" s="19" t="s">
        <v>727</v>
      </c>
      <c r="B80" s="15"/>
      <c r="C80" s="22">
        <v>0</v>
      </c>
      <c r="D80" s="22">
        <v>0</v>
      </c>
      <c r="E80" s="104"/>
      <c r="F80" s="104"/>
    </row>
    <row r="81" spans="1:6" ht="11.25">
      <c r="A81" s="14" t="s">
        <v>736</v>
      </c>
      <c r="B81" s="15"/>
      <c r="C81" s="23">
        <v>0</v>
      </c>
      <c r="D81" s="23">
        <v>0</v>
      </c>
      <c r="E81" s="104"/>
      <c r="F81" s="104"/>
    </row>
    <row r="82" spans="1:6" ht="11.25">
      <c r="A82" s="14" t="s">
        <v>728</v>
      </c>
      <c r="B82" s="18"/>
      <c r="C82" s="16">
        <v>15260327</v>
      </c>
      <c r="D82" s="16">
        <v>6104309</v>
      </c>
      <c r="E82" s="104"/>
      <c r="F82" s="104"/>
    </row>
    <row r="83" spans="1:6" ht="11.25">
      <c r="A83" s="19" t="s">
        <v>737</v>
      </c>
      <c r="B83" s="83">
        <v>30.1</v>
      </c>
      <c r="C83" s="22">
        <v>-1014254</v>
      </c>
      <c r="D83" s="22">
        <v>-1383327</v>
      </c>
      <c r="E83" s="104"/>
      <c r="F83" s="104"/>
    </row>
    <row r="84" spans="1:6" ht="11.25">
      <c r="A84" s="19" t="s">
        <v>738</v>
      </c>
      <c r="B84" s="83">
        <v>30.2</v>
      </c>
      <c r="C84" s="22">
        <v>-1134541</v>
      </c>
      <c r="D84" s="22">
        <v>-1271107</v>
      </c>
      <c r="E84" s="104"/>
      <c r="F84" s="104"/>
    </row>
    <row r="85" spans="1:6" ht="11.25">
      <c r="A85" s="19" t="s">
        <v>835</v>
      </c>
      <c r="B85" s="83"/>
      <c r="C85" s="22">
        <v>0</v>
      </c>
      <c r="D85" s="22">
        <v>0</v>
      </c>
      <c r="E85" s="104"/>
      <c r="F85" s="104"/>
    </row>
    <row r="86" spans="1:6" ht="11.25">
      <c r="A86" s="19" t="s">
        <v>739</v>
      </c>
      <c r="B86" s="18">
        <v>31</v>
      </c>
      <c r="C86" s="22">
        <v>451693</v>
      </c>
      <c r="D86" s="22">
        <v>356009</v>
      </c>
      <c r="E86" s="104"/>
      <c r="F86" s="104"/>
    </row>
    <row r="87" spans="1:6" ht="11.25">
      <c r="A87" s="19" t="s">
        <v>740</v>
      </c>
      <c r="B87" s="18">
        <v>31</v>
      </c>
      <c r="C87" s="22">
        <v>-2595100</v>
      </c>
      <c r="D87" s="22">
        <v>-1671076</v>
      </c>
      <c r="E87" s="104"/>
      <c r="F87" s="104"/>
    </row>
    <row r="88" spans="1:6" ht="11.25">
      <c r="A88" s="14" t="s">
        <v>556</v>
      </c>
      <c r="B88" s="18"/>
      <c r="C88" s="16">
        <v>10968125</v>
      </c>
      <c r="D88" s="16">
        <v>2134808</v>
      </c>
      <c r="E88" s="104"/>
      <c r="F88" s="104"/>
    </row>
    <row r="89" spans="1:6" ht="11.25">
      <c r="A89" s="19" t="s">
        <v>807</v>
      </c>
      <c r="B89" s="15">
        <v>16</v>
      </c>
      <c r="C89" s="22">
        <v>809235</v>
      </c>
      <c r="D89" s="22">
        <v>1695217</v>
      </c>
      <c r="E89" s="104"/>
      <c r="F89" s="104"/>
    </row>
    <row r="90" spans="1:6" ht="11.25">
      <c r="A90" s="19" t="s">
        <v>741</v>
      </c>
      <c r="B90" s="15">
        <v>32</v>
      </c>
      <c r="C90" s="22">
        <v>7262073</v>
      </c>
      <c r="D90" s="22">
        <v>6050891</v>
      </c>
      <c r="E90" s="104"/>
      <c r="F90" s="104"/>
    </row>
    <row r="91" spans="1:6" ht="11.25">
      <c r="A91" s="19" t="s">
        <v>742</v>
      </c>
      <c r="B91" s="15">
        <v>33</v>
      </c>
      <c r="C91" s="22">
        <v>-8749661</v>
      </c>
      <c r="D91" s="22">
        <v>-5199699</v>
      </c>
      <c r="E91" s="104"/>
      <c r="F91" s="104"/>
    </row>
    <row r="92" spans="1:6" ht="11.25">
      <c r="A92" s="14" t="s">
        <v>743</v>
      </c>
      <c r="B92" s="18"/>
      <c r="C92" s="23">
        <v>10289772</v>
      </c>
      <c r="D92" s="23">
        <v>4681217</v>
      </c>
      <c r="E92" s="104"/>
      <c r="F92" s="104"/>
    </row>
    <row r="93" spans="1:6" ht="11.25">
      <c r="A93" s="14" t="s">
        <v>755</v>
      </c>
      <c r="B93" s="18"/>
      <c r="C93" s="23">
        <v>-1767532</v>
      </c>
      <c r="D93" s="23">
        <v>-557307</v>
      </c>
      <c r="E93" s="104"/>
      <c r="F93" s="104"/>
    </row>
    <row r="94" spans="1:6" ht="11.25">
      <c r="A94" s="17" t="s">
        <v>744</v>
      </c>
      <c r="B94" s="18">
        <v>35</v>
      </c>
      <c r="C94" s="22">
        <v>-2161450</v>
      </c>
      <c r="D94" s="22">
        <v>-955757</v>
      </c>
      <c r="E94" s="104"/>
      <c r="F94" s="104"/>
    </row>
    <row r="95" spans="1:6" ht="11.25">
      <c r="A95" s="17" t="s">
        <v>745</v>
      </c>
      <c r="B95" s="18"/>
      <c r="C95" s="22">
        <v>393918</v>
      </c>
      <c r="D95" s="22">
        <v>398450</v>
      </c>
      <c r="E95" s="104"/>
      <c r="F95" s="104"/>
    </row>
    <row r="96" spans="1:6" ht="11.25">
      <c r="A96" s="14" t="s">
        <v>746</v>
      </c>
      <c r="B96" s="18"/>
      <c r="C96" s="16">
        <v>8522240</v>
      </c>
      <c r="D96" s="16">
        <v>4123910</v>
      </c>
      <c r="E96" s="104"/>
      <c r="F96" s="104"/>
    </row>
    <row r="97" spans="1:6" ht="11.25">
      <c r="A97" s="14" t="s">
        <v>747</v>
      </c>
      <c r="B97" s="18"/>
      <c r="C97" s="16">
        <v>0</v>
      </c>
      <c r="D97" s="16">
        <v>0</v>
      </c>
      <c r="E97" s="104"/>
      <c r="F97" s="104"/>
    </row>
    <row r="98" spans="1:6" ht="11.25">
      <c r="A98" s="14" t="s">
        <v>748</v>
      </c>
      <c r="B98" s="18"/>
      <c r="C98" s="16">
        <v>0</v>
      </c>
      <c r="D98" s="16">
        <v>0</v>
      </c>
      <c r="E98" s="104"/>
      <c r="F98" s="104"/>
    </row>
    <row r="99" spans="1:6" ht="11.25">
      <c r="A99" s="14" t="s">
        <v>749</v>
      </c>
      <c r="B99" s="18"/>
      <c r="C99" s="16">
        <v>8522240</v>
      </c>
      <c r="D99" s="16">
        <v>4123910</v>
      </c>
      <c r="E99" s="104"/>
      <c r="F99" s="104"/>
    </row>
    <row r="100" spans="1:6" ht="11.25" hidden="1">
      <c r="A100" s="14"/>
      <c r="B100" s="18"/>
      <c r="C100" s="16"/>
      <c r="D100" s="16"/>
      <c r="E100" s="104"/>
      <c r="F100" s="104"/>
    </row>
    <row r="101" spans="1:6" ht="11.25">
      <c r="A101" s="14" t="s">
        <v>812</v>
      </c>
      <c r="B101" s="18"/>
      <c r="C101" s="22"/>
      <c r="D101" s="22"/>
      <c r="E101" s="104"/>
      <c r="F101" s="104"/>
    </row>
    <row r="102" spans="1:6" ht="11.25" hidden="1">
      <c r="A102" s="19" t="s">
        <v>813</v>
      </c>
      <c r="B102" s="18"/>
      <c r="C102" s="22">
        <v>0</v>
      </c>
      <c r="D102" s="22">
        <v>0</v>
      </c>
      <c r="E102" s="104"/>
      <c r="F102" s="104"/>
    </row>
    <row r="103" spans="1:6" ht="11.25" hidden="1">
      <c r="A103" s="19" t="s">
        <v>814</v>
      </c>
      <c r="B103" s="18"/>
      <c r="C103" s="22">
        <v>0</v>
      </c>
      <c r="D103" s="22">
        <v>0</v>
      </c>
      <c r="E103" s="104"/>
      <c r="F103" s="104"/>
    </row>
    <row r="104" spans="1:6" ht="11.25" hidden="1">
      <c r="A104" s="19" t="s">
        <v>815</v>
      </c>
      <c r="B104" s="18"/>
      <c r="C104" s="22">
        <v>0</v>
      </c>
      <c r="D104" s="22">
        <v>0</v>
      </c>
      <c r="E104" s="104"/>
      <c r="F104" s="104"/>
    </row>
    <row r="105" spans="1:6" ht="11.25">
      <c r="A105" s="19" t="s">
        <v>816</v>
      </c>
      <c r="B105" s="18"/>
      <c r="C105" s="22">
        <v>-116930</v>
      </c>
      <c r="D105" s="22">
        <v>95309</v>
      </c>
      <c r="E105" s="104"/>
      <c r="F105" s="104"/>
    </row>
    <row r="106" spans="1:6" ht="11.25" hidden="1">
      <c r="A106" s="19" t="s">
        <v>817</v>
      </c>
      <c r="B106" s="18"/>
      <c r="C106" s="22">
        <v>0</v>
      </c>
      <c r="D106" s="22">
        <v>0</v>
      </c>
      <c r="E106" s="104"/>
      <c r="F106" s="104"/>
    </row>
    <row r="107" spans="1:6" ht="11.25" hidden="1">
      <c r="A107" s="19" t="s">
        <v>818</v>
      </c>
      <c r="B107" s="18"/>
      <c r="C107" s="22">
        <v>0</v>
      </c>
      <c r="D107" s="22">
        <v>0</v>
      </c>
      <c r="E107" s="104"/>
      <c r="F107" s="104"/>
    </row>
    <row r="108" spans="1:6" ht="11.25" hidden="1">
      <c r="A108" s="19" t="s">
        <v>819</v>
      </c>
      <c r="B108" s="18"/>
      <c r="C108" s="22">
        <v>0</v>
      </c>
      <c r="D108" s="22">
        <v>0</v>
      </c>
      <c r="E108" s="104"/>
      <c r="F108" s="104"/>
    </row>
    <row r="109" spans="1:6" ht="11.25">
      <c r="A109" s="14" t="s">
        <v>820</v>
      </c>
      <c r="B109" s="18"/>
      <c r="C109" s="16">
        <v>-116930</v>
      </c>
      <c r="D109" s="16">
        <v>95309</v>
      </c>
      <c r="E109" s="104"/>
      <c r="F109" s="104"/>
    </row>
    <row r="110" spans="1:6" ht="11.25">
      <c r="A110" s="14" t="s">
        <v>821</v>
      </c>
      <c r="B110" s="18"/>
      <c r="C110" s="16">
        <v>8405310</v>
      </c>
      <c r="D110" s="16">
        <v>4219219</v>
      </c>
      <c r="E110" s="104"/>
      <c r="F110" s="104"/>
    </row>
    <row r="111" spans="1:6" ht="11.25" hidden="1">
      <c r="A111" s="14"/>
      <c r="B111" s="18"/>
      <c r="C111" s="22"/>
      <c r="D111" s="22"/>
      <c r="E111" s="104"/>
      <c r="F111" s="104"/>
    </row>
    <row r="112" spans="1:6" ht="11.25">
      <c r="A112" s="14" t="s">
        <v>753</v>
      </c>
      <c r="B112" s="18"/>
      <c r="C112" s="16"/>
      <c r="D112" s="16"/>
      <c r="E112" s="104"/>
      <c r="F112" s="104"/>
    </row>
    <row r="113" spans="1:6" ht="11.25">
      <c r="A113" s="19" t="s">
        <v>721</v>
      </c>
      <c r="B113" s="18">
        <v>27</v>
      </c>
      <c r="C113" s="22">
        <v>100274</v>
      </c>
      <c r="D113" s="22">
        <v>74902</v>
      </c>
      <c r="E113" s="104"/>
      <c r="F113" s="104"/>
    </row>
    <row r="114" spans="1:6" ht="11.25">
      <c r="A114" s="19" t="s">
        <v>750</v>
      </c>
      <c r="B114" s="18"/>
      <c r="C114" s="22">
        <v>8421966</v>
      </c>
      <c r="D114" s="22">
        <v>4049008</v>
      </c>
      <c r="E114" s="104"/>
      <c r="F114" s="104"/>
    </row>
    <row r="115" spans="1:6" ht="11.25" hidden="1">
      <c r="A115" s="19"/>
      <c r="B115" s="18"/>
      <c r="C115" s="22"/>
      <c r="D115" s="22"/>
      <c r="E115" s="104"/>
      <c r="F115" s="104"/>
    </row>
    <row r="116" spans="1:6" ht="11.25">
      <c r="A116" s="14" t="s">
        <v>822</v>
      </c>
      <c r="B116" s="18"/>
      <c r="C116" s="16"/>
      <c r="D116" s="16"/>
      <c r="E116" s="104"/>
      <c r="F116" s="104"/>
    </row>
    <row r="117" spans="1:6" ht="11.25">
      <c r="A117" s="19" t="s">
        <v>721</v>
      </c>
      <c r="B117" s="18">
        <v>27</v>
      </c>
      <c r="C117" s="22">
        <v>100274</v>
      </c>
      <c r="D117" s="22">
        <v>74902</v>
      </c>
      <c r="E117" s="104"/>
      <c r="F117" s="104"/>
    </row>
    <row r="118" spans="1:6" ht="11.25">
      <c r="A118" s="19" t="s">
        <v>750</v>
      </c>
      <c r="B118" s="18"/>
      <c r="C118" s="22">
        <v>8305036</v>
      </c>
      <c r="D118" s="22">
        <v>4144317</v>
      </c>
      <c r="E118" s="104"/>
      <c r="F118" s="104"/>
    </row>
    <row r="119" spans="1:6" ht="11.25" hidden="1">
      <c r="A119" s="19"/>
      <c r="B119" s="18"/>
      <c r="C119" s="22"/>
      <c r="D119" s="22"/>
      <c r="E119" s="104"/>
      <c r="F119" s="104"/>
    </row>
    <row r="120" spans="1:6" s="75" customFormat="1" ht="11.25">
      <c r="A120" s="14" t="s">
        <v>751</v>
      </c>
      <c r="B120" s="18">
        <v>36</v>
      </c>
      <c r="C120" s="32">
        <v>0.04631652173913044</v>
      </c>
      <c r="D120" s="32">
        <v>0.02241255434782609</v>
      </c>
      <c r="E120" s="116"/>
      <c r="F120" s="104"/>
    </row>
    <row r="121" spans="1:6" ht="11.25" hidden="1">
      <c r="A121" s="14" t="s">
        <v>751</v>
      </c>
      <c r="B121" s="18"/>
      <c r="C121" s="23">
        <v>0</v>
      </c>
      <c r="D121" s="23">
        <v>0</v>
      </c>
      <c r="E121" s="23"/>
      <c r="F121" s="104"/>
    </row>
    <row r="122" spans="1:6" ht="11.25">
      <c r="A122" s="30" t="s">
        <v>834</v>
      </c>
      <c r="B122" s="18">
        <v>36</v>
      </c>
      <c r="C122" s="33">
        <v>0.04631652173913044</v>
      </c>
      <c r="D122" s="33">
        <v>0.02241255434782609</v>
      </c>
      <c r="E122" s="33"/>
      <c r="F122" s="104"/>
    </row>
    <row r="123" spans="1:6" ht="11.25" hidden="1">
      <c r="A123" s="30" t="s">
        <v>752</v>
      </c>
      <c r="B123" s="18"/>
      <c r="C123" s="24">
        <v>0</v>
      </c>
      <c r="D123" s="24">
        <v>0</v>
      </c>
      <c r="E123" s="24"/>
      <c r="F123" s="104"/>
    </row>
    <row r="124" spans="1:4" ht="13.5" customHeight="1">
      <c r="A124" s="31"/>
      <c r="B124" s="11"/>
      <c r="C124" s="21"/>
      <c r="D124" s="21"/>
    </row>
    <row r="125" spans="1:6" ht="13.5" customHeight="1">
      <c r="A125" s="122" t="s">
        <v>798</v>
      </c>
      <c r="B125" s="122"/>
      <c r="C125" s="122"/>
      <c r="D125" s="122"/>
      <c r="E125" s="115"/>
      <c r="F125" s="115"/>
    </row>
    <row r="126" spans="1:6" ht="13.5" customHeight="1">
      <c r="A126" s="31"/>
      <c r="B126" s="11"/>
      <c r="C126" s="21"/>
      <c r="D126" s="21"/>
      <c r="E126" s="21"/>
      <c r="F126" s="21"/>
    </row>
    <row r="127" spans="1:6" ht="13.5" customHeight="1">
      <c r="A127" s="31"/>
      <c r="B127" s="31"/>
      <c r="E127" s="34"/>
      <c r="F127" s="29"/>
    </row>
    <row r="128" spans="1:6" ht="13.5" customHeight="1">
      <c r="A128" s="31"/>
      <c r="B128" s="31"/>
      <c r="E128" s="34"/>
      <c r="F128" s="29"/>
    </row>
    <row r="129" spans="1:6" ht="13.5" customHeight="1">
      <c r="A129" s="31"/>
      <c r="B129" s="31"/>
      <c r="C129" s="34"/>
      <c r="D129" s="34"/>
      <c r="E129" s="34"/>
      <c r="F129" s="29"/>
    </row>
    <row r="130" spans="1:6" ht="13.5" customHeight="1">
      <c r="A130" s="31"/>
      <c r="B130" s="31"/>
      <c r="C130" s="34"/>
      <c r="D130" s="34"/>
      <c r="E130" s="34"/>
      <c r="F130" s="29"/>
    </row>
    <row r="131" spans="1:6" ht="13.5" customHeight="1">
      <c r="A131" s="31"/>
      <c r="B131" s="31"/>
      <c r="C131" s="34"/>
      <c r="D131" s="34"/>
      <c r="E131" s="34"/>
      <c r="F131" s="29"/>
    </row>
    <row r="132" spans="1:6" ht="13.5" customHeight="1">
      <c r="A132" s="31"/>
      <c r="B132" s="31"/>
      <c r="C132" s="34"/>
      <c r="D132" s="34"/>
      <c r="E132" s="34"/>
      <c r="F132" s="29"/>
    </row>
    <row r="133" spans="1:6" ht="13.5" customHeight="1">
      <c r="A133" s="31"/>
      <c r="B133" s="31"/>
      <c r="C133" s="34"/>
      <c r="D133" s="34"/>
      <c r="E133" s="34"/>
      <c r="F133" s="29"/>
    </row>
    <row r="134" ht="11.25">
      <c r="F134" s="29"/>
    </row>
    <row r="135" ht="11.25">
      <c r="F135" s="29"/>
    </row>
    <row r="136" ht="11.25">
      <c r="F136" s="29"/>
    </row>
    <row r="137" ht="11.25">
      <c r="F137" s="29"/>
    </row>
    <row r="138" ht="11.25">
      <c r="F138" s="29"/>
    </row>
    <row r="139" ht="11.25">
      <c r="F139" s="29"/>
    </row>
    <row r="140" ht="11.25">
      <c r="F140" s="29"/>
    </row>
    <row r="141" ht="11.25">
      <c r="F141" s="29"/>
    </row>
    <row r="142" ht="11.25">
      <c r="F142" s="29"/>
    </row>
    <row r="143" ht="11.25">
      <c r="F143" s="29"/>
    </row>
    <row r="144" ht="11.25">
      <c r="F144" s="29"/>
    </row>
    <row r="145" ht="11.25">
      <c r="F145" s="29"/>
    </row>
    <row r="146" ht="11.25">
      <c r="F146" s="29"/>
    </row>
    <row r="147" ht="11.25">
      <c r="F147" s="29"/>
    </row>
    <row r="148" ht="11.25">
      <c r="F148" s="29"/>
    </row>
    <row r="149" ht="11.25">
      <c r="F149" s="29"/>
    </row>
    <row r="150" ht="11.25">
      <c r="F150" s="29"/>
    </row>
    <row r="151" ht="11.25">
      <c r="F151" s="29"/>
    </row>
    <row r="152" ht="11.25">
      <c r="F152" s="29"/>
    </row>
    <row r="153" ht="11.25">
      <c r="F153" s="29"/>
    </row>
    <row r="154" ht="11.25">
      <c r="F154" s="29"/>
    </row>
    <row r="155" ht="11.25">
      <c r="F155" s="29"/>
    </row>
    <row r="156" ht="11.25">
      <c r="F156" s="29"/>
    </row>
    <row r="157" ht="11.25">
      <c r="F157" s="29"/>
    </row>
    <row r="158" ht="11.25">
      <c r="F158" s="29"/>
    </row>
    <row r="159" ht="11.25">
      <c r="F159" s="29"/>
    </row>
    <row r="160" ht="11.25">
      <c r="F160" s="29"/>
    </row>
    <row r="161" ht="11.25">
      <c r="F161" s="29"/>
    </row>
    <row r="162" ht="11.25">
      <c r="F162" s="29"/>
    </row>
    <row r="163" ht="11.25">
      <c r="F163" s="29"/>
    </row>
    <row r="164" ht="11.25">
      <c r="F164" s="29"/>
    </row>
    <row r="165" ht="11.25">
      <c r="F165" s="29"/>
    </row>
    <row r="166" ht="11.25">
      <c r="F166" s="29"/>
    </row>
    <row r="167" ht="11.25">
      <c r="F167" s="29"/>
    </row>
    <row r="168" ht="11.25">
      <c r="F168" s="29"/>
    </row>
    <row r="169" ht="11.25">
      <c r="F169" s="29"/>
    </row>
    <row r="170" ht="11.25">
      <c r="F170" s="29"/>
    </row>
    <row r="171" ht="11.25">
      <c r="F171" s="29"/>
    </row>
    <row r="172" ht="11.25">
      <c r="F172" s="29"/>
    </row>
    <row r="173" ht="11.25">
      <c r="F173" s="29"/>
    </row>
    <row r="174" ht="11.25">
      <c r="F174" s="29"/>
    </row>
    <row r="175" ht="11.25">
      <c r="F175" s="29"/>
    </row>
    <row r="176" ht="11.25">
      <c r="F176" s="29"/>
    </row>
    <row r="177" ht="11.25">
      <c r="F177" s="29"/>
    </row>
    <row r="178" ht="11.25">
      <c r="F178" s="29"/>
    </row>
    <row r="179" ht="11.25">
      <c r="F179" s="29"/>
    </row>
    <row r="180" ht="11.25">
      <c r="F180" s="29"/>
    </row>
    <row r="181" ht="11.25">
      <c r="F181" s="29"/>
    </row>
    <row r="182" ht="11.25">
      <c r="F182" s="29"/>
    </row>
    <row r="183" ht="11.25">
      <c r="F183" s="29"/>
    </row>
    <row r="184" ht="11.25">
      <c r="F184" s="29"/>
    </row>
    <row r="185" ht="11.25">
      <c r="F185" s="29"/>
    </row>
    <row r="186" ht="11.25">
      <c r="F186" s="29"/>
    </row>
    <row r="187" ht="11.25">
      <c r="F187" s="29"/>
    </row>
    <row r="188" ht="11.25">
      <c r="F188" s="29"/>
    </row>
    <row r="189" ht="11.25">
      <c r="F189" s="29"/>
    </row>
    <row r="190" ht="11.25">
      <c r="F190" s="29"/>
    </row>
    <row r="246" s="45" customFormat="1" ht="11.25"/>
    <row r="247" s="45" customFormat="1" ht="11.25"/>
    <row r="248" s="45" customFormat="1" ht="11.25"/>
    <row r="249" s="45" customFormat="1" ht="11.25"/>
    <row r="250" s="45" customFormat="1" ht="11.25"/>
    <row r="251" s="45" customFormat="1" ht="11.25"/>
    <row r="252" s="45" customFormat="1" ht="11.25"/>
    <row r="253" s="45" customFormat="1" ht="11.25"/>
    <row r="254" s="45" customFormat="1" ht="11.25"/>
    <row r="255" s="45" customFormat="1" ht="11.25"/>
    <row r="256" s="45" customFormat="1" ht="11.25"/>
    <row r="257" s="45" customFormat="1" ht="11.25"/>
    <row r="258" s="45" customFormat="1" ht="11.25"/>
    <row r="259" s="45" customFormat="1" ht="11.25"/>
    <row r="260" spans="1:5" s="45" customFormat="1" ht="11.25">
      <c r="A260" s="96"/>
      <c r="B260" s="97"/>
      <c r="C260" s="97"/>
      <c r="D260" s="97"/>
      <c r="E260" s="97"/>
    </row>
    <row r="261" spans="1:5" s="45" customFormat="1" ht="11.25">
      <c r="A261" s="36"/>
      <c r="B261" s="37"/>
      <c r="C261" s="38"/>
      <c r="D261" s="38"/>
      <c r="E261" s="38"/>
    </row>
    <row r="262" spans="1:5" s="45" customFormat="1" ht="11.25">
      <c r="A262" s="36"/>
      <c r="B262" s="37"/>
      <c r="C262" s="38"/>
      <c r="D262" s="38"/>
      <c r="E262" s="38"/>
    </row>
    <row r="263" spans="1:5" s="45" customFormat="1" ht="11.25">
      <c r="A263" s="36"/>
      <c r="B263" s="37"/>
      <c r="C263" s="38"/>
      <c r="D263" s="38"/>
      <c r="E263" s="38"/>
    </row>
    <row r="264" spans="1:5" s="45" customFormat="1" ht="11.25">
      <c r="A264" s="36"/>
      <c r="B264" s="37"/>
      <c r="C264" s="38"/>
      <c r="D264" s="38"/>
      <c r="E264" s="38"/>
    </row>
    <row r="265" spans="1:5" s="45" customFormat="1" ht="11.25">
      <c r="A265" s="36"/>
      <c r="B265" s="37"/>
      <c r="C265" s="38"/>
      <c r="D265" s="38"/>
      <c r="E265" s="38"/>
    </row>
    <row r="266" spans="1:5" s="45" customFormat="1" ht="11.25">
      <c r="A266" s="36"/>
      <c r="B266" s="37"/>
      <c r="C266" s="38"/>
      <c r="D266" s="38"/>
      <c r="E266" s="38"/>
    </row>
    <row r="267" spans="1:5" s="45" customFormat="1" ht="11.25">
      <c r="A267" s="36"/>
      <c r="B267" s="37"/>
      <c r="C267" s="38"/>
      <c r="D267" s="38"/>
      <c r="E267" s="38"/>
    </row>
    <row r="268" spans="1:5" s="45" customFormat="1" ht="11.25">
      <c r="A268" s="36"/>
      <c r="B268" s="37"/>
      <c r="C268" s="38"/>
      <c r="D268" s="38"/>
      <c r="E268" s="38"/>
    </row>
    <row r="269" spans="1:5" s="45" customFormat="1" ht="11.25">
      <c r="A269" s="36"/>
      <c r="B269" s="37"/>
      <c r="C269" s="38"/>
      <c r="D269" s="38"/>
      <c r="E269" s="38"/>
    </row>
    <row r="270" spans="1:5" s="45" customFormat="1" ht="11.25">
      <c r="A270" s="36"/>
      <c r="B270" s="37"/>
      <c r="C270" s="38"/>
      <c r="D270" s="38"/>
      <c r="E270" s="38"/>
    </row>
    <row r="271" spans="1:5" s="45" customFormat="1" ht="11.25">
      <c r="A271" s="36"/>
      <c r="B271" s="37"/>
      <c r="C271" s="38"/>
      <c r="D271" s="38"/>
      <c r="E271" s="38"/>
    </row>
    <row r="272" spans="1:5" s="45" customFormat="1" ht="11.25">
      <c r="A272" s="36"/>
      <c r="B272" s="37"/>
      <c r="C272" s="38"/>
      <c r="D272" s="38"/>
      <c r="E272" s="38"/>
    </row>
    <row r="273" spans="1:5" s="45" customFormat="1" ht="11.25">
      <c r="A273" s="36"/>
      <c r="B273" s="37"/>
      <c r="C273" s="38"/>
      <c r="D273" s="38"/>
      <c r="E273" s="38"/>
    </row>
    <row r="274" spans="1:5" s="45" customFormat="1" ht="11.25">
      <c r="A274" s="36"/>
      <c r="B274" s="37"/>
      <c r="C274" s="38"/>
      <c r="D274" s="38"/>
      <c r="E274" s="38"/>
    </row>
    <row r="275" spans="1:5" s="45" customFormat="1" ht="11.25">
      <c r="A275" s="36"/>
      <c r="B275" s="37"/>
      <c r="C275" s="38"/>
      <c r="D275" s="38"/>
      <c r="E275" s="38"/>
    </row>
    <row r="276" spans="1:5" s="45" customFormat="1" ht="11.25">
      <c r="A276" s="36"/>
      <c r="B276" s="37"/>
      <c r="C276" s="38"/>
      <c r="D276" s="38"/>
      <c r="E276" s="38"/>
    </row>
    <row r="277" spans="1:5" s="45" customFormat="1" ht="11.25">
      <c r="A277" s="36"/>
      <c r="B277" s="37"/>
      <c r="C277" s="38"/>
      <c r="D277" s="38"/>
      <c r="E277" s="38"/>
    </row>
    <row r="278" spans="1:5" s="45" customFormat="1" ht="11.25">
      <c r="A278" s="36"/>
      <c r="B278" s="37"/>
      <c r="C278" s="38"/>
      <c r="D278" s="38"/>
      <c r="E278" s="38"/>
    </row>
    <row r="279" spans="1:5" s="45" customFormat="1" ht="11.25">
      <c r="A279" s="36"/>
      <c r="B279" s="37"/>
      <c r="C279" s="38"/>
      <c r="D279" s="38"/>
      <c r="E279" s="38"/>
    </row>
    <row r="280" spans="1:5" s="45" customFormat="1" ht="11.25">
      <c r="A280" s="36"/>
      <c r="B280" s="37"/>
      <c r="C280" s="38"/>
      <c r="D280" s="38"/>
      <c r="E280" s="38"/>
    </row>
    <row r="281" spans="1:5" s="45" customFormat="1" ht="11.25">
      <c r="A281" s="36"/>
      <c r="B281" s="37"/>
      <c r="C281" s="38"/>
      <c r="D281" s="38"/>
      <c r="E281" s="38"/>
    </row>
    <row r="282" spans="1:5" s="45" customFormat="1" ht="11.25">
      <c r="A282" s="36"/>
      <c r="B282" s="37"/>
      <c r="C282" s="38"/>
      <c r="D282" s="38"/>
      <c r="E282" s="38"/>
    </row>
    <row r="283" spans="1:5" s="45" customFormat="1" ht="11.25">
      <c r="A283" s="36"/>
      <c r="B283" s="37"/>
      <c r="C283" s="38"/>
      <c r="D283" s="38"/>
      <c r="E283" s="38"/>
    </row>
    <row r="284" spans="1:5" s="45" customFormat="1" ht="11.25">
      <c r="A284" s="36"/>
      <c r="B284" s="37"/>
      <c r="C284" s="38"/>
      <c r="D284" s="38"/>
      <c r="E284" s="38"/>
    </row>
    <row r="285" spans="1:5" s="45" customFormat="1" ht="11.25">
      <c r="A285" s="36"/>
      <c r="B285" s="37"/>
      <c r="C285" s="38"/>
      <c r="D285" s="38"/>
      <c r="E285" s="38"/>
    </row>
    <row r="286" spans="1:5" s="45" customFormat="1" ht="11.25">
      <c r="A286" s="36"/>
      <c r="B286" s="37"/>
      <c r="C286" s="38"/>
      <c r="D286" s="38"/>
      <c r="E286" s="38"/>
    </row>
    <row r="287" spans="1:5" s="45" customFormat="1" ht="11.25">
      <c r="A287" s="36"/>
      <c r="B287" s="37"/>
      <c r="C287" s="38"/>
      <c r="D287" s="38"/>
      <c r="E287" s="38"/>
    </row>
    <row r="288" spans="1:5" s="45" customFormat="1" ht="11.25">
      <c r="A288" s="36"/>
      <c r="B288" s="37"/>
      <c r="C288" s="38"/>
      <c r="D288" s="38"/>
      <c r="E288" s="38"/>
    </row>
    <row r="289" spans="1:5" s="45" customFormat="1" ht="11.25">
      <c r="A289" s="36"/>
      <c r="B289" s="37"/>
      <c r="C289" s="38"/>
      <c r="D289" s="38"/>
      <c r="E289" s="38"/>
    </row>
    <row r="290" spans="1:5" s="45" customFormat="1" ht="11.25">
      <c r="A290" s="36"/>
      <c r="B290" s="37"/>
      <c r="C290" s="38"/>
      <c r="D290" s="38"/>
      <c r="E290" s="38"/>
    </row>
    <row r="291" spans="1:5" s="45" customFormat="1" ht="11.25">
      <c r="A291" s="36"/>
      <c r="B291" s="37"/>
      <c r="C291" s="38"/>
      <c r="D291" s="38"/>
      <c r="E291" s="38"/>
    </row>
    <row r="292" spans="1:5" s="45" customFormat="1" ht="11.25">
      <c r="A292" s="36"/>
      <c r="B292" s="37"/>
      <c r="C292" s="38"/>
      <c r="D292" s="38"/>
      <c r="E292" s="38"/>
    </row>
    <row r="293" spans="1:5" s="45" customFormat="1" ht="11.25">
      <c r="A293" s="36"/>
      <c r="B293" s="37"/>
      <c r="C293" s="38"/>
      <c r="D293" s="38"/>
      <c r="E293" s="38"/>
    </row>
    <row r="294" spans="1:5" s="45" customFormat="1" ht="11.25">
      <c r="A294" s="36"/>
      <c r="B294" s="37"/>
      <c r="C294" s="38"/>
      <c r="D294" s="38"/>
      <c r="E294" s="38"/>
    </row>
    <row r="295" spans="1:5" s="45" customFormat="1" ht="11.25">
      <c r="A295" s="36"/>
      <c r="B295" s="37"/>
      <c r="C295" s="38"/>
      <c r="D295" s="38"/>
      <c r="E295" s="38"/>
    </row>
    <row r="296" spans="1:5" s="45" customFormat="1" ht="11.25">
      <c r="A296" s="36"/>
      <c r="B296" s="37"/>
      <c r="C296" s="38"/>
      <c r="D296" s="38"/>
      <c r="E296" s="38"/>
    </row>
    <row r="297" spans="1:5" s="45" customFormat="1" ht="11.25">
      <c r="A297" s="36"/>
      <c r="B297" s="37"/>
      <c r="C297" s="38"/>
      <c r="D297" s="38"/>
      <c r="E297" s="38"/>
    </row>
    <row r="298" spans="1:5" s="45" customFormat="1" ht="11.25">
      <c r="A298" s="36"/>
      <c r="B298" s="37"/>
      <c r="C298" s="38"/>
      <c r="D298" s="38"/>
      <c r="E298" s="38"/>
    </row>
    <row r="299" spans="1:5" s="45" customFormat="1" ht="11.25">
      <c r="A299" s="36"/>
      <c r="B299" s="37"/>
      <c r="C299" s="38"/>
      <c r="D299" s="38"/>
      <c r="E299" s="38"/>
    </row>
    <row r="300" spans="1:5" s="45" customFormat="1" ht="11.25">
      <c r="A300" s="36"/>
      <c r="B300" s="37"/>
      <c r="C300" s="38"/>
      <c r="D300" s="38"/>
      <c r="E300" s="38"/>
    </row>
    <row r="301" spans="1:5" s="45" customFormat="1" ht="11.25">
      <c r="A301" s="36"/>
      <c r="B301" s="37"/>
      <c r="C301" s="38"/>
      <c r="D301" s="38"/>
      <c r="E301" s="38"/>
    </row>
    <row r="302" spans="1:5" s="45" customFormat="1" ht="11.25">
      <c r="A302" s="36"/>
      <c r="B302" s="37"/>
      <c r="C302" s="38"/>
      <c r="D302" s="38"/>
      <c r="E302" s="38"/>
    </row>
    <row r="303" spans="1:5" s="45" customFormat="1" ht="11.25">
      <c r="A303" s="36"/>
      <c r="B303" s="37"/>
      <c r="C303" s="38"/>
      <c r="D303" s="38"/>
      <c r="E303" s="38"/>
    </row>
    <row r="304" spans="1:5" s="45" customFormat="1" ht="11.25">
      <c r="A304" s="36"/>
      <c r="B304" s="37"/>
      <c r="C304" s="38"/>
      <c r="D304" s="38"/>
      <c r="E304" s="38"/>
    </row>
    <row r="305" spans="1:5" s="45" customFormat="1" ht="11.25">
      <c r="A305" s="36"/>
      <c r="B305" s="37"/>
      <c r="C305" s="38"/>
      <c r="D305" s="38"/>
      <c r="E305" s="38"/>
    </row>
    <row r="306" spans="1:5" s="45" customFormat="1" ht="11.25">
      <c r="A306" s="36"/>
      <c r="B306" s="37"/>
      <c r="C306" s="38"/>
      <c r="D306" s="38"/>
      <c r="E306" s="38"/>
    </row>
    <row r="307" spans="1:5" s="45" customFormat="1" ht="11.25">
      <c r="A307" s="36"/>
      <c r="B307" s="37"/>
      <c r="C307" s="38"/>
      <c r="D307" s="38"/>
      <c r="E307" s="38"/>
    </row>
    <row r="308" spans="1:5" s="45" customFormat="1" ht="11.25">
      <c r="A308" s="36"/>
      <c r="B308" s="37"/>
      <c r="C308" s="38"/>
      <c r="D308" s="38"/>
      <c r="E308" s="38"/>
    </row>
    <row r="309" spans="1:5" s="45" customFormat="1" ht="11.25">
      <c r="A309" s="36"/>
      <c r="B309" s="37"/>
      <c r="C309" s="38"/>
      <c r="D309" s="38"/>
      <c r="E309" s="38"/>
    </row>
    <row r="310" spans="1:5" s="45" customFormat="1" ht="11.25">
      <c r="A310" s="36"/>
      <c r="B310" s="37"/>
      <c r="C310" s="38"/>
      <c r="D310" s="38"/>
      <c r="E310" s="38"/>
    </row>
    <row r="311" spans="1:5" s="45" customFormat="1" ht="11.25">
      <c r="A311" s="36"/>
      <c r="B311" s="37"/>
      <c r="C311" s="38"/>
      <c r="D311" s="38"/>
      <c r="E311" s="38"/>
    </row>
    <row r="312" spans="1:5" s="45" customFormat="1" ht="11.25">
      <c r="A312" s="36"/>
      <c r="B312" s="37"/>
      <c r="C312" s="38"/>
      <c r="D312" s="38"/>
      <c r="E312" s="38"/>
    </row>
    <row r="313" spans="1:5" s="45" customFormat="1" ht="11.25">
      <c r="A313" s="36"/>
      <c r="B313" s="37"/>
      <c r="C313" s="38"/>
      <c r="D313" s="38"/>
      <c r="E313" s="38"/>
    </row>
    <row r="314" spans="1:5" s="45" customFormat="1" ht="11.25">
      <c r="A314" s="36"/>
      <c r="B314" s="37"/>
      <c r="C314" s="38"/>
      <c r="D314" s="38"/>
      <c r="E314" s="38"/>
    </row>
    <row r="315" spans="1:5" s="45" customFormat="1" ht="11.25">
      <c r="A315" s="36"/>
      <c r="B315" s="37"/>
      <c r="C315" s="38"/>
      <c r="D315" s="38"/>
      <c r="E315" s="38"/>
    </row>
    <row r="316" spans="1:5" s="45" customFormat="1" ht="11.25">
      <c r="A316" s="36"/>
      <c r="B316" s="37"/>
      <c r="C316" s="38"/>
      <c r="D316" s="38"/>
      <c r="E316" s="38"/>
    </row>
    <row r="317" spans="1:5" s="45" customFormat="1" ht="11.25">
      <c r="A317" s="36"/>
      <c r="B317" s="37"/>
      <c r="C317" s="38"/>
      <c r="D317" s="38"/>
      <c r="E317" s="38"/>
    </row>
    <row r="318" spans="1:5" s="45" customFormat="1" ht="11.25">
      <c r="A318" s="36"/>
      <c r="B318" s="37"/>
      <c r="C318" s="38"/>
      <c r="D318" s="38"/>
      <c r="E318" s="38"/>
    </row>
    <row r="319" spans="1:5" s="45" customFormat="1" ht="11.25">
      <c r="A319" s="36"/>
      <c r="B319" s="37"/>
      <c r="C319" s="38"/>
      <c r="D319" s="38"/>
      <c r="E319" s="38"/>
    </row>
    <row r="320" spans="1:5" s="45" customFormat="1" ht="11.25">
      <c r="A320" s="36"/>
      <c r="B320" s="37"/>
      <c r="C320" s="38"/>
      <c r="D320" s="38"/>
      <c r="E320" s="38"/>
    </row>
    <row r="321" spans="1:5" s="45" customFormat="1" ht="11.25">
      <c r="A321" s="36"/>
      <c r="B321" s="37"/>
      <c r="C321" s="38"/>
      <c r="D321" s="38"/>
      <c r="E321" s="38"/>
    </row>
    <row r="322" spans="1:5" s="45" customFormat="1" ht="11.25">
      <c r="A322" s="36"/>
      <c r="B322" s="37"/>
      <c r="C322" s="38"/>
      <c r="D322" s="38"/>
      <c r="E322" s="38"/>
    </row>
    <row r="323" spans="1:5" s="45" customFormat="1" ht="11.25">
      <c r="A323" s="36"/>
      <c r="B323" s="37"/>
      <c r="C323" s="38"/>
      <c r="D323" s="38"/>
      <c r="E323" s="38"/>
    </row>
    <row r="324" spans="1:5" s="45" customFormat="1" ht="11.25">
      <c r="A324" s="36"/>
      <c r="B324" s="37"/>
      <c r="C324" s="38"/>
      <c r="D324" s="38"/>
      <c r="E324" s="38"/>
    </row>
    <row r="325" spans="1:5" s="45" customFormat="1" ht="11.25">
      <c r="A325" s="36"/>
      <c r="B325" s="37"/>
      <c r="C325" s="38"/>
      <c r="D325" s="38"/>
      <c r="E325" s="38"/>
    </row>
    <row r="326" spans="1:5" s="45" customFormat="1" ht="11.25">
      <c r="A326" s="36"/>
      <c r="B326" s="37"/>
      <c r="C326" s="38"/>
      <c r="D326" s="38"/>
      <c r="E326" s="38"/>
    </row>
    <row r="327" spans="1:5" s="45" customFormat="1" ht="11.25">
      <c r="A327" s="36"/>
      <c r="B327" s="37"/>
      <c r="C327" s="38"/>
      <c r="D327" s="38"/>
      <c r="E327" s="38"/>
    </row>
    <row r="328" spans="1:5" s="45" customFormat="1" ht="11.25">
      <c r="A328" s="36"/>
      <c r="B328" s="37"/>
      <c r="C328" s="38"/>
      <c r="D328" s="38"/>
      <c r="E328" s="38"/>
    </row>
    <row r="329" spans="1:5" s="45" customFormat="1" ht="11.25">
      <c r="A329" s="36"/>
      <c r="B329" s="37"/>
      <c r="C329" s="38"/>
      <c r="D329" s="38"/>
      <c r="E329" s="38"/>
    </row>
    <row r="330" spans="1:5" s="45" customFormat="1" ht="11.25">
      <c r="A330" s="36"/>
      <c r="B330" s="37"/>
      <c r="C330" s="38"/>
      <c r="D330" s="38"/>
      <c r="E330" s="38"/>
    </row>
    <row r="331" spans="1:5" s="45" customFormat="1" ht="11.25">
      <c r="A331" s="36"/>
      <c r="B331" s="37"/>
      <c r="C331" s="38"/>
      <c r="D331" s="38"/>
      <c r="E331" s="38"/>
    </row>
    <row r="332" spans="1:5" s="45" customFormat="1" ht="11.25">
      <c r="A332" s="36"/>
      <c r="B332" s="37"/>
      <c r="C332" s="38"/>
      <c r="D332" s="38"/>
      <c r="E332" s="38"/>
    </row>
    <row r="333" spans="1:5" s="45" customFormat="1" ht="11.25">
      <c r="A333" s="36"/>
      <c r="B333" s="37"/>
      <c r="C333" s="38"/>
      <c r="D333" s="38"/>
      <c r="E333" s="38"/>
    </row>
    <row r="334" spans="1:5" s="45" customFormat="1" ht="11.25">
      <c r="A334" s="36"/>
      <c r="B334" s="37"/>
      <c r="C334" s="38"/>
      <c r="D334" s="38"/>
      <c r="E334" s="38"/>
    </row>
    <row r="335" spans="1:5" s="45" customFormat="1" ht="11.25">
      <c r="A335" s="36"/>
      <c r="B335" s="37"/>
      <c r="C335" s="38"/>
      <c r="D335" s="38"/>
      <c r="E335" s="38"/>
    </row>
    <row r="336" spans="1:5" s="45" customFormat="1" ht="11.25">
      <c r="A336" s="36"/>
      <c r="B336" s="37"/>
      <c r="C336" s="38"/>
      <c r="D336" s="38"/>
      <c r="E336" s="38"/>
    </row>
    <row r="337" spans="1:5" s="45" customFormat="1" ht="11.25">
      <c r="A337" s="36"/>
      <c r="B337" s="37"/>
      <c r="C337" s="38"/>
      <c r="D337" s="38"/>
      <c r="E337" s="38"/>
    </row>
    <row r="338" spans="1:5" s="45" customFormat="1" ht="11.25">
      <c r="A338" s="36"/>
      <c r="B338" s="37"/>
      <c r="C338" s="38"/>
      <c r="D338" s="38"/>
      <c r="E338" s="38"/>
    </row>
    <row r="339" spans="1:5" s="45" customFormat="1" ht="11.25">
      <c r="A339" s="36"/>
      <c r="B339" s="37"/>
      <c r="C339" s="38"/>
      <c r="D339" s="38"/>
      <c r="E339" s="38"/>
    </row>
    <row r="340" spans="1:5" s="45" customFormat="1" ht="11.25">
      <c r="A340" s="36"/>
      <c r="B340" s="37"/>
      <c r="C340" s="38"/>
      <c r="D340" s="38"/>
      <c r="E340" s="38"/>
    </row>
    <row r="341" spans="1:5" s="45" customFormat="1" ht="11.25">
      <c r="A341" s="36"/>
      <c r="B341" s="37"/>
      <c r="C341" s="38"/>
      <c r="D341" s="38"/>
      <c r="E341" s="38"/>
    </row>
    <row r="342" spans="1:5" s="45" customFormat="1" ht="11.25">
      <c r="A342" s="36"/>
      <c r="B342" s="37"/>
      <c r="C342" s="38"/>
      <c r="D342" s="38"/>
      <c r="E342" s="38"/>
    </row>
    <row r="343" spans="1:5" s="45" customFormat="1" ht="11.25">
      <c r="A343" s="36"/>
      <c r="B343" s="37"/>
      <c r="C343" s="38"/>
      <c r="D343" s="38"/>
      <c r="E343" s="38"/>
    </row>
    <row r="344" spans="1:5" s="45" customFormat="1" ht="11.25">
      <c r="A344" s="36"/>
      <c r="B344" s="37"/>
      <c r="C344" s="38"/>
      <c r="D344" s="38"/>
      <c r="E344" s="38"/>
    </row>
    <row r="345" spans="1:5" s="45" customFormat="1" ht="11.25">
      <c r="A345" s="36"/>
      <c r="B345" s="37"/>
      <c r="C345" s="38"/>
      <c r="D345" s="38"/>
      <c r="E345" s="38"/>
    </row>
    <row r="346" spans="1:5" s="45" customFormat="1" ht="11.25">
      <c r="A346" s="36"/>
      <c r="B346" s="39"/>
      <c r="C346" s="40"/>
      <c r="D346" s="40"/>
      <c r="E346" s="40"/>
    </row>
    <row r="347" spans="1:5" s="45" customFormat="1" ht="11.25">
      <c r="A347" s="36"/>
      <c r="B347" s="37"/>
      <c r="C347" s="38"/>
      <c r="D347" s="38"/>
      <c r="E347" s="38"/>
    </row>
    <row r="348" spans="1:5" s="45" customFormat="1" ht="11.25">
      <c r="A348" s="36"/>
      <c r="B348" s="37"/>
      <c r="C348" s="38"/>
      <c r="D348" s="38"/>
      <c r="E348" s="38"/>
    </row>
    <row r="349" spans="1:5" s="45" customFormat="1" ht="11.25">
      <c r="A349" s="36"/>
      <c r="B349" s="37"/>
      <c r="C349" s="38"/>
      <c r="D349" s="38"/>
      <c r="E349" s="38"/>
    </row>
    <row r="350" spans="1:5" s="45" customFormat="1" ht="11.25">
      <c r="A350" s="36"/>
      <c r="B350" s="37"/>
      <c r="C350" s="38"/>
      <c r="D350" s="38"/>
      <c r="E350" s="38"/>
    </row>
    <row r="351" spans="1:5" s="45" customFormat="1" ht="11.25">
      <c r="A351" s="36"/>
      <c r="B351" s="37"/>
      <c r="C351" s="38"/>
      <c r="D351" s="38"/>
      <c r="E351" s="38"/>
    </row>
    <row r="352" spans="1:5" s="45" customFormat="1" ht="11.25">
      <c r="A352" s="36"/>
      <c r="B352" s="37"/>
      <c r="C352" s="38"/>
      <c r="D352" s="38"/>
      <c r="E352" s="38"/>
    </row>
    <row r="353" spans="1:5" s="45" customFormat="1" ht="11.25">
      <c r="A353" s="36"/>
      <c r="B353" s="37"/>
      <c r="C353" s="38"/>
      <c r="D353" s="38"/>
      <c r="E353" s="38"/>
    </row>
    <row r="354" spans="1:5" s="45" customFormat="1" ht="11.25">
      <c r="A354" s="36"/>
      <c r="B354" s="37"/>
      <c r="C354" s="38"/>
      <c r="D354" s="38"/>
      <c r="E354" s="38"/>
    </row>
    <row r="355" spans="1:5" s="45" customFormat="1" ht="11.25">
      <c r="A355" s="36"/>
      <c r="B355" s="37"/>
      <c r="C355" s="38"/>
      <c r="D355" s="38"/>
      <c r="E355" s="38"/>
    </row>
    <row r="356" spans="1:5" s="45" customFormat="1" ht="11.25">
      <c r="A356" s="36"/>
      <c r="B356" s="37"/>
      <c r="C356" s="38"/>
      <c r="D356" s="38"/>
      <c r="E356" s="38"/>
    </row>
    <row r="357" spans="1:5" s="45" customFormat="1" ht="11.25">
      <c r="A357" s="36"/>
      <c r="B357" s="37"/>
      <c r="C357" s="38"/>
      <c r="D357" s="38"/>
      <c r="E357" s="38"/>
    </row>
    <row r="358" spans="1:5" s="45" customFormat="1" ht="11.25">
      <c r="A358" s="36"/>
      <c r="B358" s="37"/>
      <c r="C358" s="38"/>
      <c r="D358" s="38"/>
      <c r="E358" s="38"/>
    </row>
    <row r="359" spans="1:5" s="45" customFormat="1" ht="11.25">
      <c r="A359" s="36"/>
      <c r="B359" s="37"/>
      <c r="C359" s="38"/>
      <c r="D359" s="38"/>
      <c r="E359" s="38"/>
    </row>
    <row r="360" spans="1:5" s="45" customFormat="1" ht="11.25">
      <c r="A360" s="36"/>
      <c r="B360" s="37"/>
      <c r="C360" s="38"/>
      <c r="D360" s="38"/>
      <c r="E360" s="38"/>
    </row>
    <row r="361" spans="1:5" s="45" customFormat="1" ht="11.25">
      <c r="A361" s="36"/>
      <c r="B361" s="37"/>
      <c r="C361" s="38"/>
      <c r="D361" s="38"/>
      <c r="E361" s="38"/>
    </row>
    <row r="362" spans="1:5" s="45" customFormat="1" ht="11.25">
      <c r="A362" s="36"/>
      <c r="B362" s="37"/>
      <c r="C362" s="38"/>
      <c r="D362" s="38"/>
      <c r="E362" s="38"/>
    </row>
    <row r="363" spans="1:5" s="45" customFormat="1" ht="11.25">
      <c r="A363" s="36"/>
      <c r="B363" s="37"/>
      <c r="C363" s="38"/>
      <c r="D363" s="38"/>
      <c r="E363" s="38"/>
    </row>
    <row r="364" spans="1:5" s="45" customFormat="1" ht="11.25">
      <c r="A364" s="36"/>
      <c r="B364" s="37"/>
      <c r="C364" s="38"/>
      <c r="D364" s="38"/>
      <c r="E364" s="38"/>
    </row>
    <row r="365" spans="1:5" s="45" customFormat="1" ht="11.25">
      <c r="A365" s="36"/>
      <c r="B365" s="37"/>
      <c r="C365" s="38"/>
      <c r="D365" s="38"/>
      <c r="E365" s="38"/>
    </row>
    <row r="366" spans="1:5" s="45" customFormat="1" ht="11.25">
      <c r="A366" s="36"/>
      <c r="B366" s="37"/>
      <c r="C366" s="38"/>
      <c r="D366" s="38"/>
      <c r="E366" s="38"/>
    </row>
    <row r="367" spans="1:5" s="45" customFormat="1" ht="11.25">
      <c r="A367" s="36"/>
      <c r="B367" s="37"/>
      <c r="C367" s="38"/>
      <c r="D367" s="38"/>
      <c r="E367" s="38"/>
    </row>
    <row r="368" spans="1:5" s="45" customFormat="1" ht="11.25">
      <c r="A368" s="36"/>
      <c r="B368" s="37"/>
      <c r="C368" s="38"/>
      <c r="D368" s="38"/>
      <c r="E368" s="38"/>
    </row>
    <row r="369" spans="1:5" s="45" customFormat="1" ht="11.25">
      <c r="A369" s="36"/>
      <c r="B369" s="37"/>
      <c r="C369" s="38"/>
      <c r="D369" s="38"/>
      <c r="E369" s="38"/>
    </row>
    <row r="370" spans="1:5" s="45" customFormat="1" ht="11.25">
      <c r="A370" s="36"/>
      <c r="B370" s="37"/>
      <c r="C370" s="38"/>
      <c r="D370" s="38"/>
      <c r="E370" s="38"/>
    </row>
    <row r="371" spans="1:5" s="45" customFormat="1" ht="11.25">
      <c r="A371" s="36"/>
      <c r="B371" s="37"/>
      <c r="C371" s="38"/>
      <c r="D371" s="38"/>
      <c r="E371" s="38"/>
    </row>
    <row r="372" spans="1:5" s="45" customFormat="1" ht="11.25">
      <c r="A372" s="36"/>
      <c r="B372" s="37"/>
      <c r="C372" s="38"/>
      <c r="D372" s="38"/>
      <c r="E372" s="38"/>
    </row>
    <row r="373" spans="1:5" s="45" customFormat="1" ht="11.25">
      <c r="A373" s="36"/>
      <c r="B373" s="37"/>
      <c r="C373" s="38"/>
      <c r="D373" s="38"/>
      <c r="E373" s="38"/>
    </row>
    <row r="374" spans="1:5" s="45" customFormat="1" ht="11.25">
      <c r="A374" s="36"/>
      <c r="B374" s="37"/>
      <c r="C374" s="38"/>
      <c r="D374" s="38"/>
      <c r="E374" s="38"/>
    </row>
    <row r="375" spans="1:5" s="45" customFormat="1" ht="11.25">
      <c r="A375" s="36"/>
      <c r="B375" s="37"/>
      <c r="C375" s="38"/>
      <c r="D375" s="38"/>
      <c r="E375" s="38"/>
    </row>
    <row r="376" spans="1:5" s="45" customFormat="1" ht="11.25">
      <c r="A376" s="36"/>
      <c r="B376" s="37"/>
      <c r="C376" s="38"/>
      <c r="D376" s="38"/>
      <c r="E376" s="38"/>
    </row>
    <row r="377" spans="1:5" s="45" customFormat="1" ht="11.25">
      <c r="A377" s="36"/>
      <c r="B377" s="37"/>
      <c r="C377" s="38"/>
      <c r="D377" s="38"/>
      <c r="E377" s="38"/>
    </row>
    <row r="378" spans="1:5" s="45" customFormat="1" ht="11.25">
      <c r="A378" s="36"/>
      <c r="B378" s="37"/>
      <c r="C378" s="38"/>
      <c r="D378" s="38"/>
      <c r="E378" s="38"/>
    </row>
    <row r="379" spans="1:5" s="45" customFormat="1" ht="11.25">
      <c r="A379" s="36"/>
      <c r="B379" s="37"/>
      <c r="C379" s="38"/>
      <c r="D379" s="38"/>
      <c r="E379" s="38"/>
    </row>
    <row r="380" spans="1:5" s="45" customFormat="1" ht="11.25">
      <c r="A380" s="36"/>
      <c r="B380" s="37"/>
      <c r="C380" s="38"/>
      <c r="D380" s="38"/>
      <c r="E380" s="38"/>
    </row>
    <row r="381" spans="1:5" s="45" customFormat="1" ht="11.25">
      <c r="A381" s="36"/>
      <c r="B381" s="37"/>
      <c r="C381" s="38"/>
      <c r="D381" s="38"/>
      <c r="E381" s="38"/>
    </row>
    <row r="382" spans="1:5" s="45" customFormat="1" ht="11.25">
      <c r="A382" s="36"/>
      <c r="B382" s="37"/>
      <c r="C382" s="38"/>
      <c r="D382" s="38"/>
      <c r="E382" s="38"/>
    </row>
    <row r="383" spans="1:5" s="45" customFormat="1" ht="11.25">
      <c r="A383" s="36"/>
      <c r="B383" s="37"/>
      <c r="C383" s="38"/>
      <c r="D383" s="38"/>
      <c r="E383" s="38"/>
    </row>
    <row r="384" spans="1:5" s="45" customFormat="1" ht="11.25">
      <c r="A384" s="36"/>
      <c r="B384" s="37"/>
      <c r="C384" s="38"/>
      <c r="D384" s="38"/>
      <c r="E384" s="38"/>
    </row>
    <row r="385" spans="1:5" s="45" customFormat="1" ht="11.25">
      <c r="A385" s="36"/>
      <c r="B385" s="37"/>
      <c r="C385" s="38"/>
      <c r="D385" s="38"/>
      <c r="E385" s="38"/>
    </row>
    <row r="386" spans="1:5" s="45" customFormat="1" ht="11.25">
      <c r="A386" s="36"/>
      <c r="B386" s="37"/>
      <c r="C386" s="38"/>
      <c r="D386" s="38"/>
      <c r="E386" s="38"/>
    </row>
    <row r="387" spans="1:5" s="45" customFormat="1" ht="11.25">
      <c r="A387" s="36"/>
      <c r="B387" s="37"/>
      <c r="C387" s="38"/>
      <c r="D387" s="38"/>
      <c r="E387" s="38"/>
    </row>
    <row r="388" spans="1:5" s="45" customFormat="1" ht="11.25">
      <c r="A388" s="36"/>
      <c r="B388" s="37"/>
      <c r="C388" s="38"/>
      <c r="D388" s="38"/>
      <c r="E388" s="38"/>
    </row>
    <row r="389" spans="1:5" s="45" customFormat="1" ht="11.25">
      <c r="A389" s="36"/>
      <c r="B389" s="37"/>
      <c r="C389" s="38"/>
      <c r="D389" s="38"/>
      <c r="E389" s="38"/>
    </row>
    <row r="390" spans="1:5" s="45" customFormat="1" ht="11.25">
      <c r="A390" s="36"/>
      <c r="B390" s="37"/>
      <c r="C390" s="38"/>
      <c r="D390" s="38"/>
      <c r="E390" s="38"/>
    </row>
    <row r="391" spans="1:5" s="45" customFormat="1" ht="11.25">
      <c r="A391" s="36"/>
      <c r="B391" s="37"/>
      <c r="C391" s="38"/>
      <c r="D391" s="38"/>
      <c r="E391" s="38"/>
    </row>
    <row r="392" spans="1:5" s="45" customFormat="1" ht="11.25">
      <c r="A392" s="36"/>
      <c r="B392" s="37"/>
      <c r="C392" s="38"/>
      <c r="D392" s="38"/>
      <c r="E392" s="38"/>
    </row>
    <row r="393" spans="1:5" s="45" customFormat="1" ht="11.25">
      <c r="A393" s="36"/>
      <c r="B393" s="37"/>
      <c r="C393" s="38"/>
      <c r="D393" s="38"/>
      <c r="E393" s="38"/>
    </row>
    <row r="394" spans="1:5" s="45" customFormat="1" ht="11.25">
      <c r="A394" s="41"/>
      <c r="B394" s="39"/>
      <c r="C394" s="40"/>
      <c r="D394" s="40"/>
      <c r="E394" s="40"/>
    </row>
    <row r="395" spans="1:5" s="45" customFormat="1" ht="11.25">
      <c r="A395" s="36"/>
      <c r="B395" s="37"/>
      <c r="C395" s="38"/>
      <c r="D395" s="38"/>
      <c r="E395" s="38"/>
    </row>
    <row r="396" spans="1:5" s="45" customFormat="1" ht="11.25">
      <c r="A396" s="36"/>
      <c r="B396" s="37"/>
      <c r="C396" s="38"/>
      <c r="D396" s="38"/>
      <c r="E396" s="38"/>
    </row>
    <row r="397" spans="1:5" s="45" customFormat="1" ht="11.25">
      <c r="A397" s="36"/>
      <c r="B397" s="37"/>
      <c r="C397" s="38"/>
      <c r="D397" s="38"/>
      <c r="E397" s="38"/>
    </row>
    <row r="398" spans="1:5" s="45" customFormat="1" ht="11.25">
      <c r="A398" s="36"/>
      <c r="B398" s="37"/>
      <c r="C398" s="38"/>
      <c r="D398" s="38"/>
      <c r="E398" s="38"/>
    </row>
    <row r="399" spans="1:5" s="45" customFormat="1" ht="11.25">
      <c r="A399" s="36"/>
      <c r="B399" s="37"/>
      <c r="C399" s="38"/>
      <c r="D399" s="38"/>
      <c r="E399" s="38"/>
    </row>
    <row r="400" spans="1:5" s="45" customFormat="1" ht="11.25">
      <c r="A400" s="36"/>
      <c r="B400" s="37"/>
      <c r="C400" s="38"/>
      <c r="D400" s="38"/>
      <c r="E400" s="38"/>
    </row>
    <row r="401" spans="1:5" s="45" customFormat="1" ht="11.25">
      <c r="A401" s="36"/>
      <c r="B401" s="39"/>
      <c r="C401" s="40"/>
      <c r="D401" s="40"/>
      <c r="E401" s="40"/>
    </row>
    <row r="402" spans="1:5" s="45" customFormat="1" ht="11.25">
      <c r="A402" s="36"/>
      <c r="B402" s="37"/>
      <c r="C402" s="38"/>
      <c r="D402" s="38"/>
      <c r="E402" s="38"/>
    </row>
    <row r="403" spans="1:5" s="45" customFormat="1" ht="11.25">
      <c r="A403" s="36"/>
      <c r="B403" s="37"/>
      <c r="C403" s="38"/>
      <c r="D403" s="38"/>
      <c r="E403" s="38"/>
    </row>
    <row r="404" spans="1:5" s="45" customFormat="1" ht="11.25">
      <c r="A404" s="36"/>
      <c r="B404" s="37"/>
      <c r="C404" s="38"/>
      <c r="D404" s="38"/>
      <c r="E404" s="38"/>
    </row>
    <row r="405" spans="1:5" s="45" customFormat="1" ht="11.25">
      <c r="A405" s="36"/>
      <c r="B405" s="37"/>
      <c r="C405" s="38"/>
      <c r="D405" s="38"/>
      <c r="E405" s="38"/>
    </row>
    <row r="406" spans="1:5" s="45" customFormat="1" ht="11.25">
      <c r="A406" s="36"/>
      <c r="B406" s="37"/>
      <c r="C406" s="38"/>
      <c r="D406" s="38"/>
      <c r="E406" s="38"/>
    </row>
    <row r="407" spans="1:5" s="45" customFormat="1" ht="11.25">
      <c r="A407" s="36"/>
      <c r="B407" s="37"/>
      <c r="C407" s="38"/>
      <c r="D407" s="38"/>
      <c r="E407" s="38"/>
    </row>
    <row r="408" spans="1:5" s="45" customFormat="1" ht="11.25">
      <c r="A408" s="36"/>
      <c r="B408" s="37"/>
      <c r="C408" s="38"/>
      <c r="D408" s="38"/>
      <c r="E408" s="38"/>
    </row>
    <row r="409" spans="1:5" s="45" customFormat="1" ht="11.25">
      <c r="A409" s="36"/>
      <c r="B409" s="37"/>
      <c r="C409" s="38"/>
      <c r="D409" s="38"/>
      <c r="E409" s="38"/>
    </row>
    <row r="410" spans="1:5" s="45" customFormat="1" ht="11.25">
      <c r="A410" s="36"/>
      <c r="B410" s="37"/>
      <c r="C410" s="38"/>
      <c r="D410" s="38"/>
      <c r="E410" s="38"/>
    </row>
    <row r="411" spans="1:5" s="45" customFormat="1" ht="11.25">
      <c r="A411" s="36"/>
      <c r="B411" s="37"/>
      <c r="C411" s="38"/>
      <c r="D411" s="38"/>
      <c r="E411" s="38"/>
    </row>
    <row r="412" spans="1:5" s="45" customFormat="1" ht="11.25">
      <c r="A412" s="36"/>
      <c r="B412" s="37"/>
      <c r="C412" s="38"/>
      <c r="D412" s="38"/>
      <c r="E412" s="38"/>
    </row>
    <row r="413" spans="1:5" s="45" customFormat="1" ht="11.25">
      <c r="A413" s="36"/>
      <c r="B413" s="37"/>
      <c r="C413" s="38"/>
      <c r="D413" s="38"/>
      <c r="E413" s="38"/>
    </row>
    <row r="414" spans="1:5" s="45" customFormat="1" ht="11.25">
      <c r="A414" s="36"/>
      <c r="B414" s="37"/>
      <c r="C414" s="38"/>
      <c r="D414" s="38"/>
      <c r="E414" s="38"/>
    </row>
    <row r="415" spans="1:5" s="45" customFormat="1" ht="11.25">
      <c r="A415" s="36"/>
      <c r="B415" s="37"/>
      <c r="C415" s="38"/>
      <c r="D415" s="38"/>
      <c r="E415" s="38"/>
    </row>
    <row r="416" spans="1:5" s="45" customFormat="1" ht="11.25">
      <c r="A416" s="36"/>
      <c r="B416" s="37"/>
      <c r="C416" s="38"/>
      <c r="D416" s="38"/>
      <c r="E416" s="38"/>
    </row>
    <row r="417" spans="1:5" s="45" customFormat="1" ht="11.25">
      <c r="A417" s="36"/>
      <c r="B417" s="37"/>
      <c r="C417" s="38"/>
      <c r="D417" s="38"/>
      <c r="E417" s="38"/>
    </row>
    <row r="418" spans="1:5" s="45" customFormat="1" ht="11.25">
      <c r="A418" s="36"/>
      <c r="B418" s="37"/>
      <c r="C418" s="38"/>
      <c r="D418" s="38"/>
      <c r="E418" s="38"/>
    </row>
    <row r="419" spans="1:5" s="45" customFormat="1" ht="11.25">
      <c r="A419" s="36"/>
      <c r="B419" s="37"/>
      <c r="C419" s="38"/>
      <c r="D419" s="38"/>
      <c r="E419" s="38"/>
    </row>
    <row r="420" spans="1:5" s="45" customFormat="1" ht="11.25">
      <c r="A420" s="36"/>
      <c r="B420" s="37"/>
      <c r="C420" s="38"/>
      <c r="D420" s="38"/>
      <c r="E420" s="38"/>
    </row>
    <row r="421" spans="1:5" s="45" customFormat="1" ht="11.25">
      <c r="A421" s="36"/>
      <c r="B421" s="37"/>
      <c r="C421" s="38"/>
      <c r="D421" s="38"/>
      <c r="E421" s="38"/>
    </row>
    <row r="422" spans="1:5" s="45" customFormat="1" ht="11.25">
      <c r="A422" s="36"/>
      <c r="B422" s="37"/>
      <c r="C422" s="38"/>
      <c r="D422" s="38"/>
      <c r="E422" s="38"/>
    </row>
    <row r="423" spans="1:5" s="45" customFormat="1" ht="11.25">
      <c r="A423" s="36"/>
      <c r="B423" s="37"/>
      <c r="C423" s="38"/>
      <c r="D423" s="38"/>
      <c r="E423" s="38"/>
    </row>
    <row r="424" spans="1:5" s="45" customFormat="1" ht="11.25">
      <c r="A424" s="36"/>
      <c r="B424" s="37"/>
      <c r="C424" s="38"/>
      <c r="D424" s="38"/>
      <c r="E424" s="38"/>
    </row>
    <row r="425" spans="1:5" s="45" customFormat="1" ht="11.25">
      <c r="A425" s="36"/>
      <c r="B425" s="37"/>
      <c r="C425" s="38"/>
      <c r="D425" s="38"/>
      <c r="E425" s="38"/>
    </row>
    <row r="426" spans="1:5" s="45" customFormat="1" ht="11.25">
      <c r="A426" s="36"/>
      <c r="B426" s="37"/>
      <c r="C426" s="38"/>
      <c r="D426" s="38"/>
      <c r="E426" s="38"/>
    </row>
    <row r="427" spans="1:5" s="45" customFormat="1" ht="11.25">
      <c r="A427" s="36"/>
      <c r="B427" s="37"/>
      <c r="C427" s="38"/>
      <c r="D427" s="38"/>
      <c r="E427" s="38"/>
    </row>
    <row r="428" spans="1:5" s="45" customFormat="1" ht="11.25">
      <c r="A428" s="36"/>
      <c r="B428" s="37"/>
      <c r="C428" s="38"/>
      <c r="D428" s="38"/>
      <c r="E428" s="38"/>
    </row>
    <row r="429" spans="1:5" s="45" customFormat="1" ht="11.25">
      <c r="A429" s="36"/>
      <c r="B429" s="37"/>
      <c r="C429" s="38"/>
      <c r="D429" s="38"/>
      <c r="E429" s="38"/>
    </row>
    <row r="430" spans="1:5" s="45" customFormat="1" ht="11.25">
      <c r="A430" s="36"/>
      <c r="B430" s="37"/>
      <c r="C430" s="38"/>
      <c r="D430" s="38"/>
      <c r="E430" s="38"/>
    </row>
    <row r="431" spans="1:5" s="45" customFormat="1" ht="11.25">
      <c r="A431" s="36"/>
      <c r="B431" s="37"/>
      <c r="C431" s="38"/>
      <c r="D431" s="38"/>
      <c r="E431" s="38"/>
    </row>
    <row r="432" spans="1:5" s="45" customFormat="1" ht="11.25">
      <c r="A432" s="36"/>
      <c r="B432" s="37"/>
      <c r="C432" s="38"/>
      <c r="D432" s="38"/>
      <c r="E432" s="38"/>
    </row>
    <row r="433" spans="1:5" s="45" customFormat="1" ht="11.25">
      <c r="A433" s="36"/>
      <c r="B433" s="37"/>
      <c r="C433" s="38"/>
      <c r="D433" s="38"/>
      <c r="E433" s="38"/>
    </row>
    <row r="434" spans="1:5" s="45" customFormat="1" ht="11.25">
      <c r="A434" s="36"/>
      <c r="B434" s="37"/>
      <c r="C434" s="38"/>
      <c r="D434" s="38"/>
      <c r="E434" s="38"/>
    </row>
    <row r="435" spans="1:5" s="45" customFormat="1" ht="11.25">
      <c r="A435" s="36"/>
      <c r="B435" s="37"/>
      <c r="C435" s="38"/>
      <c r="D435" s="38"/>
      <c r="E435" s="38"/>
    </row>
    <row r="436" spans="1:5" s="45" customFormat="1" ht="11.25">
      <c r="A436" s="36"/>
      <c r="B436" s="37"/>
      <c r="C436" s="38"/>
      <c r="D436" s="38"/>
      <c r="E436" s="38"/>
    </row>
    <row r="437" spans="1:5" s="45" customFormat="1" ht="11.25">
      <c r="A437" s="36"/>
      <c r="B437" s="37"/>
      <c r="C437" s="38"/>
      <c r="D437" s="38"/>
      <c r="E437" s="38"/>
    </row>
    <row r="438" spans="1:5" s="45" customFormat="1" ht="11.25">
      <c r="A438" s="36"/>
      <c r="B438" s="37"/>
      <c r="C438" s="38"/>
      <c r="D438" s="38"/>
      <c r="E438" s="38"/>
    </row>
    <row r="439" spans="1:5" s="45" customFormat="1" ht="11.25">
      <c r="A439" s="36"/>
      <c r="B439" s="37"/>
      <c r="C439" s="38"/>
      <c r="D439" s="38"/>
      <c r="E439" s="38"/>
    </row>
    <row r="440" spans="1:5" s="45" customFormat="1" ht="11.25">
      <c r="A440" s="36"/>
      <c r="B440" s="37"/>
      <c r="C440" s="38"/>
      <c r="D440" s="38"/>
      <c r="E440" s="38"/>
    </row>
    <row r="441" spans="1:5" s="45" customFormat="1" ht="11.25">
      <c r="A441" s="36"/>
      <c r="B441" s="37"/>
      <c r="C441" s="38"/>
      <c r="D441" s="38"/>
      <c r="E441" s="38"/>
    </row>
    <row r="442" spans="1:5" s="45" customFormat="1" ht="11.25">
      <c r="A442" s="36"/>
      <c r="B442" s="37"/>
      <c r="C442" s="38"/>
      <c r="D442" s="38"/>
      <c r="E442" s="38"/>
    </row>
    <row r="443" spans="1:5" s="45" customFormat="1" ht="11.25">
      <c r="A443" s="36"/>
      <c r="B443" s="37"/>
      <c r="C443" s="38"/>
      <c r="D443" s="38"/>
      <c r="E443" s="38"/>
    </row>
    <row r="444" spans="1:5" s="45" customFormat="1" ht="11.25">
      <c r="A444" s="36"/>
      <c r="B444" s="37"/>
      <c r="C444" s="38"/>
      <c r="D444" s="38"/>
      <c r="E444" s="38"/>
    </row>
    <row r="445" spans="1:5" s="45" customFormat="1" ht="11.25">
      <c r="A445" s="36"/>
      <c r="B445" s="37"/>
      <c r="C445" s="38"/>
      <c r="D445" s="38"/>
      <c r="E445" s="38"/>
    </row>
    <row r="446" spans="1:5" s="45" customFormat="1" ht="11.25">
      <c r="A446" s="36"/>
      <c r="B446" s="37"/>
      <c r="C446" s="38"/>
      <c r="D446" s="38"/>
      <c r="E446" s="38"/>
    </row>
    <row r="447" spans="1:5" s="45" customFormat="1" ht="11.25">
      <c r="A447" s="36"/>
      <c r="B447" s="37"/>
      <c r="C447" s="38"/>
      <c r="D447" s="38"/>
      <c r="E447" s="38"/>
    </row>
    <row r="448" spans="1:5" s="45" customFormat="1" ht="11.25">
      <c r="A448" s="36"/>
      <c r="B448" s="37"/>
      <c r="C448" s="38"/>
      <c r="D448" s="38"/>
      <c r="E448" s="38"/>
    </row>
    <row r="449" spans="1:5" s="45" customFormat="1" ht="11.25">
      <c r="A449" s="36"/>
      <c r="B449" s="37"/>
      <c r="C449" s="38"/>
      <c r="D449" s="38"/>
      <c r="E449" s="38"/>
    </row>
    <row r="450" spans="1:5" s="45" customFormat="1" ht="11.25">
      <c r="A450" s="36"/>
      <c r="B450" s="37"/>
      <c r="C450" s="38"/>
      <c r="D450" s="38"/>
      <c r="E450" s="38"/>
    </row>
    <row r="451" spans="1:5" s="45" customFormat="1" ht="11.25">
      <c r="A451" s="36"/>
      <c r="B451" s="37"/>
      <c r="C451" s="38"/>
      <c r="D451" s="38"/>
      <c r="E451" s="38"/>
    </row>
    <row r="452" spans="1:5" s="45" customFormat="1" ht="11.25">
      <c r="A452" s="36"/>
      <c r="B452" s="37"/>
      <c r="C452" s="38"/>
      <c r="D452" s="38"/>
      <c r="E452" s="38"/>
    </row>
    <row r="453" spans="1:5" s="45" customFormat="1" ht="11.25">
      <c r="A453" s="36"/>
      <c r="B453" s="37"/>
      <c r="C453" s="38"/>
      <c r="D453" s="38"/>
      <c r="E453" s="38"/>
    </row>
    <row r="454" spans="1:5" s="45" customFormat="1" ht="11.25">
      <c r="A454" s="36"/>
      <c r="B454" s="37"/>
      <c r="C454" s="38"/>
      <c r="D454" s="38"/>
      <c r="E454" s="38"/>
    </row>
    <row r="455" spans="1:5" s="45" customFormat="1" ht="11.25">
      <c r="A455" s="36"/>
      <c r="B455" s="37"/>
      <c r="C455" s="38"/>
      <c r="D455" s="38"/>
      <c r="E455" s="38"/>
    </row>
    <row r="456" spans="1:5" s="45" customFormat="1" ht="11.25">
      <c r="A456" s="36"/>
      <c r="B456" s="37"/>
      <c r="C456" s="38"/>
      <c r="D456" s="38"/>
      <c r="E456" s="38"/>
    </row>
    <row r="457" spans="1:5" s="45" customFormat="1" ht="11.25">
      <c r="A457" s="36"/>
      <c r="B457" s="37"/>
      <c r="C457" s="38"/>
      <c r="D457" s="38"/>
      <c r="E457" s="38"/>
    </row>
    <row r="458" spans="1:5" s="45" customFormat="1" ht="11.25">
      <c r="A458" s="36"/>
      <c r="B458" s="37"/>
      <c r="C458" s="38"/>
      <c r="D458" s="38"/>
      <c r="E458" s="38"/>
    </row>
    <row r="459" spans="1:5" s="45" customFormat="1" ht="11.25">
      <c r="A459" s="36"/>
      <c r="B459" s="37"/>
      <c r="C459" s="38"/>
      <c r="D459" s="38"/>
      <c r="E459" s="38"/>
    </row>
    <row r="460" spans="1:5" s="45" customFormat="1" ht="11.25">
      <c r="A460" s="36"/>
      <c r="B460" s="37"/>
      <c r="C460" s="38"/>
      <c r="D460" s="38"/>
      <c r="E460" s="38"/>
    </row>
    <row r="461" spans="1:5" s="45" customFormat="1" ht="11.25">
      <c r="A461" s="36"/>
      <c r="B461" s="37"/>
      <c r="C461" s="38"/>
      <c r="D461" s="38"/>
      <c r="E461" s="38"/>
    </row>
    <row r="462" spans="1:5" s="45" customFormat="1" ht="11.25">
      <c r="A462" s="36"/>
      <c r="B462" s="37"/>
      <c r="C462" s="38"/>
      <c r="D462" s="38"/>
      <c r="E462" s="38"/>
    </row>
    <row r="463" spans="1:5" s="45" customFormat="1" ht="11.25">
      <c r="A463" s="36"/>
      <c r="B463" s="37"/>
      <c r="C463" s="38"/>
      <c r="D463" s="38"/>
      <c r="E463" s="38"/>
    </row>
    <row r="464" spans="1:5" s="45" customFormat="1" ht="11.25">
      <c r="A464" s="36"/>
      <c r="B464" s="37"/>
      <c r="C464" s="38"/>
      <c r="D464" s="38"/>
      <c r="E464" s="38"/>
    </row>
    <row r="465" spans="1:5" s="45" customFormat="1" ht="11.25">
      <c r="A465" s="36"/>
      <c r="B465" s="37"/>
      <c r="C465" s="38"/>
      <c r="D465" s="38"/>
      <c r="E465" s="38"/>
    </row>
    <row r="466" spans="1:5" s="45" customFormat="1" ht="11.25">
      <c r="A466" s="36"/>
      <c r="B466" s="37"/>
      <c r="C466" s="38"/>
      <c r="D466" s="38"/>
      <c r="E466" s="38"/>
    </row>
    <row r="467" spans="1:5" s="45" customFormat="1" ht="11.25">
      <c r="A467" s="36"/>
      <c r="B467" s="37"/>
      <c r="C467" s="38"/>
      <c r="D467" s="38"/>
      <c r="E467" s="38"/>
    </row>
    <row r="468" spans="1:5" s="45" customFormat="1" ht="11.25">
      <c r="A468" s="36"/>
      <c r="B468" s="37"/>
      <c r="C468" s="38"/>
      <c r="D468" s="38"/>
      <c r="E468" s="38"/>
    </row>
    <row r="469" spans="1:5" s="45" customFormat="1" ht="11.25">
      <c r="A469" s="36"/>
      <c r="B469" s="37"/>
      <c r="C469" s="38"/>
      <c r="D469" s="38"/>
      <c r="E469" s="38"/>
    </row>
    <row r="470" spans="1:5" s="45" customFormat="1" ht="11.25">
      <c r="A470" s="36"/>
      <c r="B470" s="37"/>
      <c r="C470" s="38"/>
      <c r="D470" s="38"/>
      <c r="E470" s="38"/>
    </row>
    <row r="471" spans="1:5" s="45" customFormat="1" ht="11.25">
      <c r="A471" s="36"/>
      <c r="B471" s="37"/>
      <c r="C471" s="38"/>
      <c r="D471" s="38"/>
      <c r="E471" s="38"/>
    </row>
    <row r="472" spans="1:5" s="45" customFormat="1" ht="11.25">
      <c r="A472" s="36"/>
      <c r="B472" s="37"/>
      <c r="C472" s="38"/>
      <c r="D472" s="38"/>
      <c r="E472" s="38"/>
    </row>
    <row r="473" spans="1:5" s="45" customFormat="1" ht="11.25">
      <c r="A473" s="36"/>
      <c r="B473" s="37"/>
      <c r="C473" s="38"/>
      <c r="D473" s="38"/>
      <c r="E473" s="38"/>
    </row>
    <row r="474" spans="1:5" s="45" customFormat="1" ht="11.25">
      <c r="A474" s="36"/>
      <c r="B474" s="37"/>
      <c r="C474" s="38"/>
      <c r="D474" s="38"/>
      <c r="E474" s="38"/>
    </row>
    <row r="475" spans="1:5" s="45" customFormat="1" ht="11.25">
      <c r="A475" s="36"/>
      <c r="B475" s="37"/>
      <c r="C475" s="38"/>
      <c r="D475" s="38"/>
      <c r="E475" s="38"/>
    </row>
    <row r="476" spans="1:5" s="45" customFormat="1" ht="11.25">
      <c r="A476" s="36"/>
      <c r="B476" s="37"/>
      <c r="C476" s="38"/>
      <c r="D476" s="38"/>
      <c r="E476" s="38"/>
    </row>
    <row r="477" spans="1:5" s="45" customFormat="1" ht="11.25">
      <c r="A477" s="36"/>
      <c r="B477" s="37"/>
      <c r="C477" s="38"/>
      <c r="D477" s="38"/>
      <c r="E477" s="38"/>
    </row>
    <row r="478" spans="1:5" s="45" customFormat="1" ht="11.25">
      <c r="A478" s="36"/>
      <c r="B478" s="37"/>
      <c r="C478" s="38"/>
      <c r="D478" s="38"/>
      <c r="E478" s="38"/>
    </row>
    <row r="479" spans="1:5" s="45" customFormat="1" ht="11.25">
      <c r="A479" s="36"/>
      <c r="B479" s="37"/>
      <c r="C479" s="38"/>
      <c r="D479" s="38"/>
      <c r="E479" s="38"/>
    </row>
    <row r="480" spans="1:5" s="45" customFormat="1" ht="11.25">
      <c r="A480" s="36"/>
      <c r="B480" s="37"/>
      <c r="C480" s="38"/>
      <c r="D480" s="38"/>
      <c r="E480" s="38"/>
    </row>
    <row r="481" spans="1:5" s="45" customFormat="1" ht="11.25">
      <c r="A481" s="36"/>
      <c r="B481" s="37"/>
      <c r="C481" s="38"/>
      <c r="D481" s="38"/>
      <c r="E481" s="38"/>
    </row>
    <row r="482" spans="1:5" s="45" customFormat="1" ht="11.25">
      <c r="A482" s="36"/>
      <c r="B482" s="37"/>
      <c r="C482" s="38"/>
      <c r="D482" s="38"/>
      <c r="E482" s="38"/>
    </row>
    <row r="483" spans="1:5" s="45" customFormat="1" ht="11.25">
      <c r="A483" s="36"/>
      <c r="B483" s="37"/>
      <c r="C483" s="38"/>
      <c r="D483" s="38"/>
      <c r="E483" s="38"/>
    </row>
    <row r="484" spans="1:5" s="45" customFormat="1" ht="11.25">
      <c r="A484" s="36"/>
      <c r="B484" s="37"/>
      <c r="C484" s="38"/>
      <c r="D484" s="38"/>
      <c r="E484" s="38"/>
    </row>
    <row r="485" spans="1:5" s="45" customFormat="1" ht="11.25">
      <c r="A485" s="36"/>
      <c r="B485" s="37"/>
      <c r="C485" s="38"/>
      <c r="D485" s="38"/>
      <c r="E485" s="38"/>
    </row>
    <row r="486" spans="1:5" s="45" customFormat="1" ht="11.25">
      <c r="A486" s="36"/>
      <c r="B486" s="37"/>
      <c r="C486" s="38"/>
      <c r="D486" s="38"/>
      <c r="E486" s="38"/>
    </row>
    <row r="487" spans="1:5" s="45" customFormat="1" ht="11.25">
      <c r="A487" s="36"/>
      <c r="B487" s="37"/>
      <c r="C487" s="38"/>
      <c r="D487" s="38"/>
      <c r="E487" s="38"/>
    </row>
    <row r="488" spans="1:5" s="45" customFormat="1" ht="11.25">
      <c r="A488" s="36"/>
      <c r="B488" s="37"/>
      <c r="C488" s="38"/>
      <c r="D488" s="38"/>
      <c r="E488" s="38"/>
    </row>
    <row r="489" spans="1:5" s="45" customFormat="1" ht="11.25">
      <c r="A489" s="36"/>
      <c r="B489" s="37"/>
      <c r="C489" s="38"/>
      <c r="D489" s="38"/>
      <c r="E489" s="38"/>
    </row>
    <row r="490" spans="1:5" s="45" customFormat="1" ht="11.25">
      <c r="A490" s="36"/>
      <c r="B490" s="37"/>
      <c r="C490" s="38"/>
      <c r="D490" s="38"/>
      <c r="E490" s="38"/>
    </row>
    <row r="491" spans="1:5" s="45" customFormat="1" ht="11.25">
      <c r="A491" s="36"/>
      <c r="B491" s="37"/>
      <c r="C491" s="38"/>
      <c r="D491" s="38"/>
      <c r="E491" s="38"/>
    </row>
    <row r="492" spans="1:5" s="45" customFormat="1" ht="11.25">
      <c r="A492" s="36"/>
      <c r="B492" s="37"/>
      <c r="C492" s="38"/>
      <c r="D492" s="38"/>
      <c r="E492" s="38"/>
    </row>
    <row r="493" spans="1:5" s="45" customFormat="1" ht="11.25">
      <c r="A493" s="36"/>
      <c r="B493" s="37"/>
      <c r="C493" s="38"/>
      <c r="D493" s="38"/>
      <c r="E493" s="38"/>
    </row>
    <row r="494" spans="1:5" s="45" customFormat="1" ht="11.25">
      <c r="A494" s="36"/>
      <c r="B494" s="37"/>
      <c r="C494" s="38"/>
      <c r="D494" s="38"/>
      <c r="E494" s="38"/>
    </row>
    <row r="495" spans="1:5" s="45" customFormat="1" ht="11.25">
      <c r="A495" s="36"/>
      <c r="B495" s="37"/>
      <c r="C495" s="38"/>
      <c r="D495" s="38"/>
      <c r="E495" s="38"/>
    </row>
    <row r="496" spans="1:5" s="45" customFormat="1" ht="11.25">
      <c r="A496" s="36"/>
      <c r="B496" s="37"/>
      <c r="C496" s="38"/>
      <c r="D496" s="38"/>
      <c r="E496" s="38"/>
    </row>
    <row r="497" spans="1:5" s="45" customFormat="1" ht="11.25">
      <c r="A497" s="36"/>
      <c r="B497" s="37"/>
      <c r="C497" s="38"/>
      <c r="D497" s="38"/>
      <c r="E497" s="38"/>
    </row>
    <row r="498" spans="1:5" s="45" customFormat="1" ht="11.25">
      <c r="A498" s="36"/>
      <c r="B498" s="37"/>
      <c r="C498" s="38"/>
      <c r="D498" s="38"/>
      <c r="E498" s="38"/>
    </row>
    <row r="499" spans="1:5" s="45" customFormat="1" ht="11.25">
      <c r="A499" s="36"/>
      <c r="B499" s="37"/>
      <c r="C499" s="38"/>
      <c r="D499" s="38"/>
      <c r="E499" s="38"/>
    </row>
    <row r="500" spans="1:5" s="45" customFormat="1" ht="11.25">
      <c r="A500" s="36"/>
      <c r="B500" s="37"/>
      <c r="C500" s="38"/>
      <c r="D500" s="38"/>
      <c r="E500" s="38"/>
    </row>
    <row r="501" spans="1:5" s="45" customFormat="1" ht="11.25">
      <c r="A501" s="36"/>
      <c r="B501" s="37"/>
      <c r="C501" s="38"/>
      <c r="D501" s="38"/>
      <c r="E501" s="38"/>
    </row>
    <row r="502" spans="1:5" s="45" customFormat="1" ht="11.25">
      <c r="A502" s="36"/>
      <c r="B502" s="37"/>
      <c r="C502" s="38"/>
      <c r="D502" s="38"/>
      <c r="E502" s="38"/>
    </row>
    <row r="503" spans="1:5" s="45" customFormat="1" ht="11.25">
      <c r="A503" s="36"/>
      <c r="B503" s="37"/>
      <c r="C503" s="38"/>
      <c r="D503" s="38"/>
      <c r="E503" s="38"/>
    </row>
    <row r="504" spans="1:5" s="45" customFormat="1" ht="11.25">
      <c r="A504" s="36"/>
      <c r="B504" s="37"/>
      <c r="C504" s="38"/>
      <c r="D504" s="38"/>
      <c r="E504" s="38"/>
    </row>
    <row r="505" spans="1:5" s="45" customFormat="1" ht="11.25">
      <c r="A505" s="36"/>
      <c r="B505" s="37"/>
      <c r="C505" s="38"/>
      <c r="D505" s="38"/>
      <c r="E505" s="38"/>
    </row>
    <row r="506" spans="1:5" s="45" customFormat="1" ht="11.25">
      <c r="A506" s="36"/>
      <c r="B506" s="37"/>
      <c r="C506" s="38"/>
      <c r="D506" s="38"/>
      <c r="E506" s="38"/>
    </row>
    <row r="507" spans="1:5" s="45" customFormat="1" ht="11.25">
      <c r="A507" s="36"/>
      <c r="B507" s="37"/>
      <c r="C507" s="38"/>
      <c r="D507" s="38"/>
      <c r="E507" s="38"/>
    </row>
    <row r="508" spans="1:5" s="45" customFormat="1" ht="11.25">
      <c r="A508" s="36"/>
      <c r="B508" s="37"/>
      <c r="C508" s="38"/>
      <c r="D508" s="38"/>
      <c r="E508" s="38"/>
    </row>
    <row r="509" spans="1:5" s="45" customFormat="1" ht="11.25">
      <c r="A509" s="36"/>
      <c r="B509" s="37"/>
      <c r="C509" s="38"/>
      <c r="D509" s="38"/>
      <c r="E509" s="38"/>
    </row>
    <row r="510" spans="1:5" s="45" customFormat="1" ht="11.25">
      <c r="A510" s="36"/>
      <c r="B510" s="37"/>
      <c r="C510" s="38"/>
      <c r="D510" s="38"/>
      <c r="E510" s="38"/>
    </row>
    <row r="511" spans="1:5" s="45" customFormat="1" ht="11.25">
      <c r="A511" s="36"/>
      <c r="B511" s="37"/>
      <c r="C511" s="38"/>
      <c r="D511" s="38"/>
      <c r="E511" s="38"/>
    </row>
    <row r="512" spans="1:5" s="45" customFormat="1" ht="11.25">
      <c r="A512" s="36"/>
      <c r="B512" s="37"/>
      <c r="C512" s="38"/>
      <c r="D512" s="38"/>
      <c r="E512" s="38"/>
    </row>
    <row r="513" spans="1:5" s="45" customFormat="1" ht="11.25">
      <c r="A513" s="36"/>
      <c r="B513" s="37"/>
      <c r="C513" s="38"/>
      <c r="D513" s="38"/>
      <c r="E513" s="38"/>
    </row>
    <row r="514" spans="1:5" s="45" customFormat="1" ht="11.25">
      <c r="A514" s="36"/>
      <c r="B514" s="37"/>
      <c r="C514" s="38"/>
      <c r="D514" s="38"/>
      <c r="E514" s="38"/>
    </row>
    <row r="515" spans="1:5" s="45" customFormat="1" ht="11.25">
      <c r="A515" s="36"/>
      <c r="B515" s="37"/>
      <c r="C515" s="38"/>
      <c r="D515" s="38"/>
      <c r="E515" s="38"/>
    </row>
    <row r="516" spans="1:5" s="45" customFormat="1" ht="11.25">
      <c r="A516" s="36"/>
      <c r="B516" s="37"/>
      <c r="C516" s="38"/>
      <c r="D516" s="38"/>
      <c r="E516" s="38"/>
    </row>
    <row r="517" spans="1:5" s="45" customFormat="1" ht="11.25">
      <c r="A517" s="36"/>
      <c r="B517" s="37"/>
      <c r="C517" s="38"/>
      <c r="D517" s="38"/>
      <c r="E517" s="38"/>
    </row>
    <row r="518" spans="1:5" s="45" customFormat="1" ht="11.25">
      <c r="A518" s="36"/>
      <c r="B518" s="37"/>
      <c r="C518" s="38"/>
      <c r="D518" s="38"/>
      <c r="E518" s="38"/>
    </row>
    <row r="519" spans="1:5" s="45" customFormat="1" ht="11.25">
      <c r="A519" s="36"/>
      <c r="B519" s="37"/>
      <c r="C519" s="38"/>
      <c r="D519" s="38"/>
      <c r="E519" s="38"/>
    </row>
    <row r="520" spans="1:5" s="45" customFormat="1" ht="11.25">
      <c r="A520" s="36"/>
      <c r="B520" s="37"/>
      <c r="C520" s="38"/>
      <c r="D520" s="38"/>
      <c r="E520" s="38"/>
    </row>
    <row r="521" spans="1:5" s="45" customFormat="1" ht="11.25">
      <c r="A521" s="36"/>
      <c r="B521" s="37"/>
      <c r="C521" s="38"/>
      <c r="D521" s="38"/>
      <c r="E521" s="38"/>
    </row>
    <row r="522" spans="1:5" s="45" customFormat="1" ht="11.25">
      <c r="A522" s="36"/>
      <c r="B522" s="37"/>
      <c r="C522" s="38"/>
      <c r="D522" s="38"/>
      <c r="E522" s="38"/>
    </row>
    <row r="523" spans="1:5" s="45" customFormat="1" ht="11.25">
      <c r="A523" s="36"/>
      <c r="B523" s="37"/>
      <c r="C523" s="38"/>
      <c r="D523" s="38"/>
      <c r="E523" s="38"/>
    </row>
    <row r="524" spans="1:5" s="45" customFormat="1" ht="11.25">
      <c r="A524" s="36"/>
      <c r="B524" s="37"/>
      <c r="C524" s="38"/>
      <c r="D524" s="38"/>
      <c r="E524" s="38"/>
    </row>
    <row r="525" spans="1:5" s="45" customFormat="1" ht="11.25">
      <c r="A525" s="36"/>
      <c r="B525" s="37"/>
      <c r="C525" s="38"/>
      <c r="D525" s="38"/>
      <c r="E525" s="38"/>
    </row>
    <row r="526" spans="1:5" s="45" customFormat="1" ht="11.25">
      <c r="A526" s="36"/>
      <c r="B526" s="37"/>
      <c r="C526" s="38"/>
      <c r="D526" s="38"/>
      <c r="E526" s="38"/>
    </row>
    <row r="527" spans="1:5" s="45" customFormat="1" ht="11.25">
      <c r="A527" s="36"/>
      <c r="B527" s="37"/>
      <c r="C527" s="38"/>
      <c r="D527" s="38"/>
      <c r="E527" s="38"/>
    </row>
    <row r="528" spans="1:5" s="45" customFormat="1" ht="11.25">
      <c r="A528" s="36"/>
      <c r="B528" s="37"/>
      <c r="C528" s="38"/>
      <c r="D528" s="38"/>
      <c r="E528" s="38"/>
    </row>
    <row r="529" spans="1:5" s="45" customFormat="1" ht="11.25">
      <c r="A529" s="36"/>
      <c r="B529" s="37"/>
      <c r="C529" s="38"/>
      <c r="D529" s="38"/>
      <c r="E529" s="38"/>
    </row>
    <row r="530" spans="1:5" s="45" customFormat="1" ht="11.25">
      <c r="A530" s="36"/>
      <c r="B530" s="37"/>
      <c r="C530" s="38"/>
      <c r="D530" s="38"/>
      <c r="E530" s="38"/>
    </row>
    <row r="531" spans="1:5" s="45" customFormat="1" ht="11.25">
      <c r="A531" s="36"/>
      <c r="B531" s="37"/>
      <c r="C531" s="38"/>
      <c r="D531" s="38"/>
      <c r="E531" s="38"/>
    </row>
    <row r="532" spans="1:5" s="45" customFormat="1" ht="11.25">
      <c r="A532" s="36"/>
      <c r="B532" s="37"/>
      <c r="C532" s="38"/>
      <c r="D532" s="38"/>
      <c r="E532" s="38"/>
    </row>
    <row r="533" spans="1:5" s="45" customFormat="1" ht="11.25">
      <c r="A533" s="36"/>
      <c r="B533" s="37"/>
      <c r="C533" s="38"/>
      <c r="D533" s="38"/>
      <c r="E533" s="38"/>
    </row>
    <row r="534" spans="1:5" s="45" customFormat="1" ht="11.25">
      <c r="A534" s="36"/>
      <c r="B534" s="37"/>
      <c r="C534" s="38"/>
      <c r="D534" s="38"/>
      <c r="E534" s="38"/>
    </row>
    <row r="535" spans="1:5" s="45" customFormat="1" ht="11.25">
      <c r="A535" s="36"/>
      <c r="B535" s="37"/>
      <c r="C535" s="38"/>
      <c r="D535" s="38"/>
      <c r="E535" s="38"/>
    </row>
    <row r="536" spans="1:5" s="45" customFormat="1" ht="11.25">
      <c r="A536" s="36"/>
      <c r="B536" s="37"/>
      <c r="C536" s="38"/>
      <c r="D536" s="38"/>
      <c r="E536" s="38"/>
    </row>
    <row r="537" spans="1:5" s="45" customFormat="1" ht="11.25">
      <c r="A537" s="36"/>
      <c r="B537" s="37"/>
      <c r="C537" s="38"/>
      <c r="D537" s="38"/>
      <c r="E537" s="38"/>
    </row>
    <row r="538" spans="1:5" s="45" customFormat="1" ht="11.25">
      <c r="A538" s="36"/>
      <c r="B538" s="37"/>
      <c r="C538" s="38"/>
      <c r="D538" s="38"/>
      <c r="E538" s="38"/>
    </row>
    <row r="539" spans="1:5" s="45" customFormat="1" ht="11.25">
      <c r="A539" s="36"/>
      <c r="B539" s="37"/>
      <c r="C539" s="38"/>
      <c r="D539" s="38"/>
      <c r="E539" s="38"/>
    </row>
    <row r="540" spans="1:5" s="45" customFormat="1" ht="11.25">
      <c r="A540" s="36"/>
      <c r="B540" s="37"/>
      <c r="C540" s="38"/>
      <c r="D540" s="38"/>
      <c r="E540" s="38"/>
    </row>
    <row r="541" spans="1:5" s="45" customFormat="1" ht="11.25">
      <c r="A541" s="36"/>
      <c r="B541" s="37"/>
      <c r="C541" s="38"/>
      <c r="D541" s="38"/>
      <c r="E541" s="38"/>
    </row>
    <row r="542" spans="1:5" s="45" customFormat="1" ht="11.25">
      <c r="A542" s="36"/>
      <c r="B542" s="37"/>
      <c r="C542" s="38"/>
      <c r="D542" s="38"/>
      <c r="E542" s="38"/>
    </row>
    <row r="543" spans="1:5" s="45" customFormat="1" ht="11.25">
      <c r="A543" s="36"/>
      <c r="B543" s="37"/>
      <c r="C543" s="38"/>
      <c r="D543" s="38"/>
      <c r="E543" s="38"/>
    </row>
    <row r="544" spans="1:5" s="45" customFormat="1" ht="11.25">
      <c r="A544" s="36"/>
      <c r="B544" s="37"/>
      <c r="C544" s="38"/>
      <c r="D544" s="38"/>
      <c r="E544" s="38"/>
    </row>
    <row r="545" spans="1:5" s="45" customFormat="1" ht="11.25">
      <c r="A545" s="36"/>
      <c r="B545" s="37"/>
      <c r="C545" s="38"/>
      <c r="D545" s="38"/>
      <c r="E545" s="38"/>
    </row>
    <row r="546" spans="1:5" s="45" customFormat="1" ht="11.25">
      <c r="A546" s="36"/>
      <c r="B546" s="37"/>
      <c r="C546" s="38"/>
      <c r="D546" s="38"/>
      <c r="E546" s="38"/>
    </row>
    <row r="547" spans="1:5" s="45" customFormat="1" ht="11.25">
      <c r="A547" s="36"/>
      <c r="B547" s="37"/>
      <c r="C547" s="38"/>
      <c r="D547" s="38"/>
      <c r="E547" s="38"/>
    </row>
    <row r="548" spans="1:5" s="45" customFormat="1" ht="11.25">
      <c r="A548" s="36"/>
      <c r="B548" s="37"/>
      <c r="C548" s="38"/>
      <c r="D548" s="38"/>
      <c r="E548" s="38"/>
    </row>
    <row r="549" spans="1:5" s="45" customFormat="1" ht="11.25">
      <c r="A549" s="36"/>
      <c r="B549" s="37"/>
      <c r="C549" s="38"/>
      <c r="D549" s="38"/>
      <c r="E549" s="38"/>
    </row>
    <row r="550" spans="1:5" s="45" customFormat="1" ht="11.25">
      <c r="A550" s="36"/>
      <c r="B550" s="37"/>
      <c r="C550" s="38"/>
      <c r="D550" s="38"/>
      <c r="E550" s="38"/>
    </row>
    <row r="551" spans="1:5" s="45" customFormat="1" ht="11.25">
      <c r="A551" s="36"/>
      <c r="B551" s="37"/>
      <c r="C551" s="38"/>
      <c r="D551" s="38"/>
      <c r="E551" s="38"/>
    </row>
    <row r="552" spans="1:5" s="45" customFormat="1" ht="11.25">
      <c r="A552" s="36"/>
      <c r="B552" s="37"/>
      <c r="C552" s="38"/>
      <c r="D552" s="38"/>
      <c r="E552" s="38"/>
    </row>
    <row r="553" spans="1:5" s="45" customFormat="1" ht="11.25">
      <c r="A553" s="36"/>
      <c r="B553" s="37"/>
      <c r="C553" s="38"/>
      <c r="D553" s="38"/>
      <c r="E553" s="38"/>
    </row>
    <row r="554" spans="1:5" s="45" customFormat="1" ht="11.25">
      <c r="A554" s="36"/>
      <c r="B554" s="37"/>
      <c r="C554" s="38"/>
      <c r="D554" s="38"/>
      <c r="E554" s="38"/>
    </row>
    <row r="555" spans="1:5" s="45" customFormat="1" ht="11.25">
      <c r="A555" s="36"/>
      <c r="B555" s="37"/>
      <c r="C555" s="38"/>
      <c r="D555" s="38"/>
      <c r="E555" s="38"/>
    </row>
    <row r="556" spans="1:5" s="45" customFormat="1" ht="11.25">
      <c r="A556" s="36"/>
      <c r="B556" s="37"/>
      <c r="C556" s="38"/>
      <c r="D556" s="38"/>
      <c r="E556" s="38"/>
    </row>
    <row r="557" spans="1:5" s="45" customFormat="1" ht="11.25">
      <c r="A557" s="36"/>
      <c r="B557" s="37"/>
      <c r="C557" s="38"/>
      <c r="D557" s="38"/>
      <c r="E557" s="38"/>
    </row>
    <row r="558" spans="1:5" s="45" customFormat="1" ht="11.25">
      <c r="A558" s="36"/>
      <c r="B558" s="37"/>
      <c r="C558" s="38"/>
      <c r="D558" s="38"/>
      <c r="E558" s="38"/>
    </row>
    <row r="559" spans="1:5" s="45" customFormat="1" ht="11.25">
      <c r="A559" s="36"/>
      <c r="B559" s="37"/>
      <c r="C559" s="38"/>
      <c r="D559" s="38"/>
      <c r="E559" s="38"/>
    </row>
    <row r="560" spans="1:5" s="45" customFormat="1" ht="11.25">
      <c r="A560" s="36"/>
      <c r="B560" s="37"/>
      <c r="C560" s="38"/>
      <c r="D560" s="38"/>
      <c r="E560" s="38"/>
    </row>
    <row r="561" spans="1:5" s="45" customFormat="1" ht="11.25">
      <c r="A561" s="36"/>
      <c r="B561" s="37"/>
      <c r="C561" s="38"/>
      <c r="D561" s="38"/>
      <c r="E561" s="38"/>
    </row>
    <row r="562" spans="1:5" s="45" customFormat="1" ht="11.25">
      <c r="A562" s="36"/>
      <c r="B562" s="37"/>
      <c r="C562" s="38"/>
      <c r="D562" s="38"/>
      <c r="E562" s="38"/>
    </row>
    <row r="563" spans="1:5" s="45" customFormat="1" ht="11.25">
      <c r="A563" s="36"/>
      <c r="B563" s="37"/>
      <c r="C563" s="38"/>
      <c r="D563" s="38"/>
      <c r="E563" s="38"/>
    </row>
    <row r="564" spans="1:5" s="45" customFormat="1" ht="11.25">
      <c r="A564" s="36"/>
      <c r="B564" s="37"/>
      <c r="C564" s="38"/>
      <c r="D564" s="38"/>
      <c r="E564" s="38"/>
    </row>
    <row r="565" spans="1:5" s="45" customFormat="1" ht="11.25">
      <c r="A565" s="36"/>
      <c r="B565" s="37"/>
      <c r="C565" s="38"/>
      <c r="D565" s="38"/>
      <c r="E565" s="38"/>
    </row>
    <row r="566" spans="1:5" s="45" customFormat="1" ht="11.25">
      <c r="A566" s="36"/>
      <c r="B566" s="37"/>
      <c r="C566" s="38"/>
      <c r="D566" s="38"/>
      <c r="E566" s="38"/>
    </row>
    <row r="567" spans="1:5" s="45" customFormat="1" ht="11.25">
      <c r="A567" s="36"/>
      <c r="B567" s="37"/>
      <c r="C567" s="38"/>
      <c r="D567" s="38"/>
      <c r="E567" s="38"/>
    </row>
    <row r="568" spans="1:5" s="45" customFormat="1" ht="11.25">
      <c r="A568" s="36"/>
      <c r="B568" s="37"/>
      <c r="C568" s="38"/>
      <c r="D568" s="38"/>
      <c r="E568" s="38"/>
    </row>
    <row r="569" spans="1:5" s="45" customFormat="1" ht="11.25">
      <c r="A569" s="36"/>
      <c r="B569" s="37"/>
      <c r="C569" s="38"/>
      <c r="D569" s="38"/>
      <c r="E569" s="38"/>
    </row>
    <row r="570" spans="1:5" s="45" customFormat="1" ht="11.25">
      <c r="A570" s="36"/>
      <c r="B570" s="37"/>
      <c r="C570" s="38"/>
      <c r="D570" s="38"/>
      <c r="E570" s="38"/>
    </row>
    <row r="571" spans="1:5" s="45" customFormat="1" ht="11.25">
      <c r="A571" s="36"/>
      <c r="B571" s="37"/>
      <c r="C571" s="38"/>
      <c r="D571" s="38"/>
      <c r="E571" s="38"/>
    </row>
    <row r="572" spans="1:5" s="45" customFormat="1" ht="11.25">
      <c r="A572" s="36"/>
      <c r="B572" s="37"/>
      <c r="C572" s="38"/>
      <c r="D572" s="38"/>
      <c r="E572" s="38"/>
    </row>
    <row r="573" spans="1:5" s="45" customFormat="1" ht="11.25">
      <c r="A573" s="36"/>
      <c r="B573" s="37"/>
      <c r="C573" s="38"/>
      <c r="D573" s="38"/>
      <c r="E573" s="38"/>
    </row>
    <row r="574" spans="1:5" s="45" customFormat="1" ht="11.25">
      <c r="A574" s="36"/>
      <c r="B574" s="37"/>
      <c r="C574" s="38"/>
      <c r="D574" s="38"/>
      <c r="E574" s="38"/>
    </row>
    <row r="575" spans="1:5" s="45" customFormat="1" ht="11.25">
      <c r="A575" s="36"/>
      <c r="B575" s="37"/>
      <c r="C575" s="38"/>
      <c r="D575" s="38"/>
      <c r="E575" s="38"/>
    </row>
    <row r="576" s="45" customFormat="1" ht="11.25"/>
    <row r="577" s="45" customFormat="1" ht="11.25"/>
    <row r="578" s="45" customFormat="1" ht="11.25"/>
    <row r="809" spans="9:10" ht="11.25">
      <c r="I809" s="42" t="s">
        <v>0</v>
      </c>
      <c r="J809" s="42" t="s">
        <v>548</v>
      </c>
    </row>
    <row r="810" spans="9:10" ht="11.25">
      <c r="I810" s="8" t="s">
        <v>1</v>
      </c>
      <c r="J810" s="8" t="s">
        <v>467</v>
      </c>
    </row>
    <row r="811" spans="9:10" ht="11.25">
      <c r="I811" s="8" t="s">
        <v>415</v>
      </c>
      <c r="J811" s="8" t="s">
        <v>416</v>
      </c>
    </row>
    <row r="812" spans="9:10" ht="11.25">
      <c r="I812" s="8" t="s">
        <v>2</v>
      </c>
      <c r="J812" s="8" t="s">
        <v>3</v>
      </c>
    </row>
    <row r="813" spans="9:10" ht="11.25">
      <c r="I813" s="8" t="s">
        <v>4</v>
      </c>
      <c r="J813" s="8" t="s">
        <v>5</v>
      </c>
    </row>
    <row r="814" spans="9:10" ht="11.25">
      <c r="I814" s="8" t="s">
        <v>417</v>
      </c>
      <c r="J814" s="8" t="s">
        <v>418</v>
      </c>
    </row>
    <row r="815" spans="9:10" ht="11.25">
      <c r="I815" s="8" t="s">
        <v>558</v>
      </c>
      <c r="J815" s="8" t="s">
        <v>559</v>
      </c>
    </row>
    <row r="816" spans="9:10" ht="11.25">
      <c r="I816" s="8" t="s">
        <v>6</v>
      </c>
      <c r="J816" s="8" t="s">
        <v>7</v>
      </c>
    </row>
    <row r="817" spans="9:10" ht="11.25">
      <c r="I817" s="8" t="s">
        <v>468</v>
      </c>
      <c r="J817" s="8" t="s">
        <v>469</v>
      </c>
    </row>
    <row r="818" spans="9:10" ht="11.25">
      <c r="I818" s="8" t="s">
        <v>10</v>
      </c>
      <c r="J818" s="8" t="s">
        <v>11</v>
      </c>
    </row>
    <row r="819" spans="9:10" ht="11.25">
      <c r="I819" s="8" t="s">
        <v>12</v>
      </c>
      <c r="J819" s="8" t="s">
        <v>13</v>
      </c>
    </row>
    <row r="820" spans="9:10" ht="11.25">
      <c r="I820" s="8" t="s">
        <v>14</v>
      </c>
      <c r="J820" s="8" t="s">
        <v>15</v>
      </c>
    </row>
    <row r="821" spans="9:10" ht="11.25">
      <c r="I821" s="8" t="s">
        <v>419</v>
      </c>
      <c r="J821" s="8" t="s">
        <v>593</v>
      </c>
    </row>
    <row r="822" spans="9:10" ht="11.25">
      <c r="I822" s="8" t="s">
        <v>19</v>
      </c>
      <c r="J822" s="8" t="s">
        <v>20</v>
      </c>
    </row>
    <row r="823" spans="9:10" ht="11.25">
      <c r="I823" s="8" t="s">
        <v>22</v>
      </c>
      <c r="J823" s="8" t="s">
        <v>23</v>
      </c>
    </row>
    <row r="824" spans="9:10" ht="11.25">
      <c r="I824" s="8" t="s">
        <v>575</v>
      </c>
      <c r="J824" s="8" t="s">
        <v>576</v>
      </c>
    </row>
    <row r="825" spans="9:10" ht="11.25">
      <c r="I825" s="8" t="s">
        <v>18</v>
      </c>
      <c r="J825" s="8" t="s">
        <v>420</v>
      </c>
    </row>
    <row r="826" spans="9:10" ht="11.25">
      <c r="I826" s="8" t="s">
        <v>21</v>
      </c>
      <c r="J826" s="8" t="s">
        <v>421</v>
      </c>
    </row>
    <row r="827" spans="9:10" ht="11.25">
      <c r="I827" s="8" t="s">
        <v>8</v>
      </c>
      <c r="J827" s="8" t="s">
        <v>9</v>
      </c>
    </row>
    <row r="828" spans="9:10" ht="11.25">
      <c r="I828" s="8" t="s">
        <v>27</v>
      </c>
      <c r="J828" s="8" t="s">
        <v>28</v>
      </c>
    </row>
    <row r="829" spans="9:10" ht="11.25">
      <c r="I829" s="8" t="s">
        <v>662</v>
      </c>
      <c r="J829" s="8" t="s">
        <v>663</v>
      </c>
    </row>
    <row r="830" spans="9:10" ht="11.25">
      <c r="I830" s="8" t="s">
        <v>24</v>
      </c>
      <c r="J830" s="8" t="s">
        <v>25</v>
      </c>
    </row>
    <row r="831" spans="9:10" ht="11.25">
      <c r="I831" s="8" t="s">
        <v>29</v>
      </c>
      <c r="J831" s="8" t="s">
        <v>504</v>
      </c>
    </row>
    <row r="832" spans="9:10" ht="11.25">
      <c r="I832" s="8" t="s">
        <v>30</v>
      </c>
      <c r="J832" s="8" t="s">
        <v>31</v>
      </c>
    </row>
    <row r="833" spans="9:10" ht="11.25">
      <c r="I833" s="8" t="s">
        <v>26</v>
      </c>
      <c r="J833" s="8" t="s">
        <v>422</v>
      </c>
    </row>
    <row r="834" spans="9:10" ht="11.25">
      <c r="I834" s="8" t="s">
        <v>452</v>
      </c>
      <c r="J834" s="8" t="s">
        <v>453</v>
      </c>
    </row>
    <row r="835" spans="9:10" ht="11.25">
      <c r="I835" s="8" t="s">
        <v>32</v>
      </c>
      <c r="J835" s="8" t="s">
        <v>33</v>
      </c>
    </row>
    <row r="836" spans="9:10" ht="11.25">
      <c r="I836" s="8" t="s">
        <v>36</v>
      </c>
      <c r="J836" s="8" t="s">
        <v>37</v>
      </c>
    </row>
    <row r="837" spans="9:10" ht="11.25">
      <c r="I837" s="8" t="s">
        <v>38</v>
      </c>
      <c r="J837" s="8" t="s">
        <v>523</v>
      </c>
    </row>
    <row r="838" spans="9:10" ht="11.25">
      <c r="I838" s="8" t="s">
        <v>423</v>
      </c>
      <c r="J838" s="8" t="s">
        <v>424</v>
      </c>
    </row>
    <row r="839" spans="9:10" ht="11.25">
      <c r="I839" s="8" t="s">
        <v>43</v>
      </c>
      <c r="J839" s="8" t="s">
        <v>44</v>
      </c>
    </row>
    <row r="840" spans="9:10" ht="11.25">
      <c r="I840" s="8" t="s">
        <v>585</v>
      </c>
      <c r="J840" s="8" t="s">
        <v>604</v>
      </c>
    </row>
    <row r="841" spans="9:10" ht="11.25">
      <c r="I841" s="8" t="s">
        <v>45</v>
      </c>
      <c r="J841" s="8" t="s">
        <v>505</v>
      </c>
    </row>
    <row r="842" spans="9:10" ht="11.25">
      <c r="I842" s="8" t="s">
        <v>41</v>
      </c>
      <c r="J842" s="8" t="s">
        <v>42</v>
      </c>
    </row>
    <row r="843" spans="9:10" ht="11.25">
      <c r="I843" s="8" t="s">
        <v>48</v>
      </c>
      <c r="J843" s="8" t="s">
        <v>49</v>
      </c>
    </row>
    <row r="844" spans="9:10" ht="11.25">
      <c r="I844" s="8" t="s">
        <v>50</v>
      </c>
      <c r="J844" s="8" t="s">
        <v>51</v>
      </c>
    </row>
    <row r="845" spans="9:10" ht="11.25">
      <c r="I845" s="8" t="s">
        <v>454</v>
      </c>
      <c r="J845" s="8" t="s">
        <v>455</v>
      </c>
    </row>
    <row r="846" spans="9:10" ht="11.25">
      <c r="I846" s="8" t="s">
        <v>34</v>
      </c>
      <c r="J846" s="8" t="s">
        <v>35</v>
      </c>
    </row>
    <row r="847" spans="9:10" ht="11.25">
      <c r="I847" s="8" t="s">
        <v>612</v>
      </c>
      <c r="J847" s="8" t="s">
        <v>613</v>
      </c>
    </row>
    <row r="848" spans="9:10" ht="11.25">
      <c r="I848" s="8" t="s">
        <v>52</v>
      </c>
      <c r="J848" s="8" t="s">
        <v>53</v>
      </c>
    </row>
    <row r="849" spans="9:10" ht="11.25">
      <c r="I849" s="8" t="s">
        <v>54</v>
      </c>
      <c r="J849" s="8" t="s">
        <v>55</v>
      </c>
    </row>
    <row r="850" spans="9:10" ht="11.25">
      <c r="I850" s="8" t="s">
        <v>252</v>
      </c>
      <c r="J850" s="8" t="s">
        <v>253</v>
      </c>
    </row>
    <row r="851" spans="9:10" ht="11.25">
      <c r="I851" s="8" t="s">
        <v>46</v>
      </c>
      <c r="J851" s="8" t="s">
        <v>47</v>
      </c>
    </row>
    <row r="852" spans="9:10" ht="11.25">
      <c r="I852" s="8" t="s">
        <v>614</v>
      </c>
      <c r="J852" s="8" t="s">
        <v>615</v>
      </c>
    </row>
    <row r="853" spans="9:10" ht="11.25">
      <c r="I853" s="8" t="s">
        <v>56</v>
      </c>
      <c r="J853" s="8" t="s">
        <v>57</v>
      </c>
    </row>
    <row r="854" spans="9:10" ht="11.25">
      <c r="I854" s="8" t="s">
        <v>16</v>
      </c>
      <c r="J854" s="8" t="s">
        <v>17</v>
      </c>
    </row>
    <row r="855" spans="9:10" ht="11.25">
      <c r="I855" s="8" t="s">
        <v>60</v>
      </c>
      <c r="J855" s="8" t="s">
        <v>61</v>
      </c>
    </row>
    <row r="856" spans="9:10" ht="11.25">
      <c r="I856" s="8" t="s">
        <v>58</v>
      </c>
      <c r="J856" s="8" t="s">
        <v>59</v>
      </c>
    </row>
    <row r="857" spans="9:10" ht="11.25">
      <c r="I857" s="8" t="s">
        <v>560</v>
      </c>
      <c r="J857" s="8" t="s">
        <v>542</v>
      </c>
    </row>
    <row r="858" spans="9:10" ht="11.25">
      <c r="I858" s="8" t="s">
        <v>62</v>
      </c>
      <c r="J858" s="8" t="s">
        <v>63</v>
      </c>
    </row>
    <row r="859" spans="9:10" ht="11.25">
      <c r="I859" s="8" t="s">
        <v>39</v>
      </c>
      <c r="J859" s="8" t="s">
        <v>40</v>
      </c>
    </row>
    <row r="860" spans="9:10" ht="11.25">
      <c r="I860" s="8" t="s">
        <v>425</v>
      </c>
      <c r="J860" s="8" t="s">
        <v>426</v>
      </c>
    </row>
    <row r="861" spans="9:10" ht="11.25">
      <c r="I861" s="8" t="s">
        <v>64</v>
      </c>
      <c r="J861" s="8" t="s">
        <v>65</v>
      </c>
    </row>
    <row r="862" spans="9:10" ht="11.25">
      <c r="I862" s="8" t="s">
        <v>66</v>
      </c>
      <c r="J862" s="8" t="s">
        <v>67</v>
      </c>
    </row>
    <row r="863" spans="9:10" ht="11.25">
      <c r="I863" s="8" t="s">
        <v>68</v>
      </c>
      <c r="J863" s="8" t="s">
        <v>69</v>
      </c>
    </row>
    <row r="864" spans="9:10" ht="11.25">
      <c r="I864" s="8" t="s">
        <v>70</v>
      </c>
      <c r="J864" s="8" t="s">
        <v>427</v>
      </c>
    </row>
    <row r="865" spans="9:10" ht="11.25">
      <c r="I865" s="8" t="s">
        <v>73</v>
      </c>
      <c r="J865" s="8" t="s">
        <v>756</v>
      </c>
    </row>
    <row r="866" spans="9:10" ht="11.25">
      <c r="I866" s="8" t="s">
        <v>74</v>
      </c>
      <c r="J866" s="8" t="s">
        <v>75</v>
      </c>
    </row>
    <row r="867" spans="9:10" ht="11.25">
      <c r="I867" s="8" t="s">
        <v>86</v>
      </c>
      <c r="J867" s="8" t="s">
        <v>87</v>
      </c>
    </row>
    <row r="868" spans="9:10" ht="11.25">
      <c r="I868" s="8" t="s">
        <v>586</v>
      </c>
      <c r="J868" s="8" t="s">
        <v>587</v>
      </c>
    </row>
    <row r="869" spans="9:10" ht="11.25">
      <c r="I869" s="8" t="s">
        <v>77</v>
      </c>
      <c r="J869" s="8" t="s">
        <v>78</v>
      </c>
    </row>
    <row r="870" spans="9:10" ht="11.25">
      <c r="I870" s="8" t="s">
        <v>470</v>
      </c>
      <c r="J870" s="8" t="s">
        <v>471</v>
      </c>
    </row>
    <row r="871" spans="9:10" ht="11.25">
      <c r="I871" s="8" t="s">
        <v>79</v>
      </c>
      <c r="J871" s="8" t="s">
        <v>80</v>
      </c>
    </row>
    <row r="872" spans="9:10" ht="11.25">
      <c r="I872" s="8" t="s">
        <v>88</v>
      </c>
      <c r="J872" s="8" t="s">
        <v>524</v>
      </c>
    </row>
    <row r="873" spans="9:10" ht="11.25">
      <c r="I873" s="8" t="s">
        <v>561</v>
      </c>
      <c r="J873" s="8" t="s">
        <v>549</v>
      </c>
    </row>
    <row r="874" spans="9:10" ht="11.25">
      <c r="I874" s="8" t="s">
        <v>91</v>
      </c>
      <c r="J874" s="8" t="s">
        <v>525</v>
      </c>
    </row>
    <row r="875" spans="9:10" ht="11.25">
      <c r="I875" s="8" t="s">
        <v>76</v>
      </c>
      <c r="J875" s="8" t="s">
        <v>616</v>
      </c>
    </row>
    <row r="876" spans="9:10" ht="11.25">
      <c r="I876" s="8" t="s">
        <v>81</v>
      </c>
      <c r="J876" s="8" t="s">
        <v>82</v>
      </c>
    </row>
    <row r="877" spans="9:10" ht="11.25">
      <c r="I877" s="8" t="s">
        <v>83</v>
      </c>
      <c r="J877" s="8" t="s">
        <v>562</v>
      </c>
    </row>
    <row r="878" spans="9:10" ht="11.25">
      <c r="I878" s="8" t="s">
        <v>84</v>
      </c>
      <c r="J878" s="8" t="s">
        <v>85</v>
      </c>
    </row>
    <row r="879" spans="9:10" ht="11.25">
      <c r="I879" s="8" t="s">
        <v>594</v>
      </c>
      <c r="J879" s="8" t="s">
        <v>577</v>
      </c>
    </row>
    <row r="880" spans="9:10" ht="11.25">
      <c r="I880" s="8" t="s">
        <v>617</v>
      </c>
      <c r="J880" s="8" t="s">
        <v>618</v>
      </c>
    </row>
    <row r="881" spans="9:10" ht="11.25">
      <c r="I881" s="8" t="s">
        <v>428</v>
      </c>
      <c r="J881" s="8" t="s">
        <v>429</v>
      </c>
    </row>
    <row r="882" spans="9:10" ht="11.25">
      <c r="I882" s="8" t="s">
        <v>71</v>
      </c>
      <c r="J882" s="8" t="s">
        <v>72</v>
      </c>
    </row>
    <row r="883" spans="9:10" ht="11.25">
      <c r="I883" s="8" t="s">
        <v>96</v>
      </c>
      <c r="J883" s="8" t="s">
        <v>97</v>
      </c>
    </row>
    <row r="884" spans="9:10" ht="11.25">
      <c r="I884" s="8" t="s">
        <v>92</v>
      </c>
      <c r="J884" s="8" t="s">
        <v>93</v>
      </c>
    </row>
    <row r="885" spans="9:10" ht="11.25">
      <c r="I885" s="8" t="s">
        <v>94</v>
      </c>
      <c r="J885" s="8" t="s">
        <v>95</v>
      </c>
    </row>
    <row r="886" spans="9:10" ht="11.25">
      <c r="I886" s="8" t="s">
        <v>541</v>
      </c>
      <c r="J886" s="8" t="s">
        <v>619</v>
      </c>
    </row>
    <row r="887" spans="9:10" ht="11.25">
      <c r="I887" s="8" t="s">
        <v>89</v>
      </c>
      <c r="J887" s="8" t="s">
        <v>90</v>
      </c>
    </row>
    <row r="888" spans="9:10" ht="11.25">
      <c r="I888" s="8" t="s">
        <v>633</v>
      </c>
      <c r="J888" s="8" t="s">
        <v>634</v>
      </c>
    </row>
    <row r="889" spans="9:10" ht="11.25">
      <c r="I889" s="8" t="s">
        <v>101</v>
      </c>
      <c r="J889" s="8" t="s">
        <v>102</v>
      </c>
    </row>
    <row r="890" spans="9:10" ht="11.25">
      <c r="I890" s="8" t="s">
        <v>620</v>
      </c>
      <c r="J890" s="8" t="s">
        <v>621</v>
      </c>
    </row>
    <row r="891" spans="9:10" ht="11.25">
      <c r="I891" s="8" t="s">
        <v>106</v>
      </c>
      <c r="J891" s="8" t="s">
        <v>107</v>
      </c>
    </row>
    <row r="892" spans="9:10" ht="11.25">
      <c r="I892" s="8" t="s">
        <v>108</v>
      </c>
      <c r="J892" s="8" t="s">
        <v>109</v>
      </c>
    </row>
    <row r="893" spans="9:10" ht="11.25">
      <c r="I893" s="8" t="s">
        <v>98</v>
      </c>
      <c r="J893" s="8" t="s">
        <v>99</v>
      </c>
    </row>
    <row r="894" spans="9:10" ht="11.25">
      <c r="I894" s="8" t="s">
        <v>113</v>
      </c>
      <c r="J894" s="8" t="s">
        <v>114</v>
      </c>
    </row>
    <row r="895" spans="9:10" ht="11.25">
      <c r="I895" s="8" t="s">
        <v>104</v>
      </c>
      <c r="J895" s="8" t="s">
        <v>105</v>
      </c>
    </row>
    <row r="896" spans="9:10" ht="11.25">
      <c r="I896" s="8" t="s">
        <v>110</v>
      </c>
      <c r="J896" s="8" t="s">
        <v>532</v>
      </c>
    </row>
    <row r="897" spans="9:10" ht="11.25">
      <c r="I897" s="8" t="s">
        <v>111</v>
      </c>
      <c r="J897" s="8" t="s">
        <v>112</v>
      </c>
    </row>
    <row r="898" spans="9:10" ht="11.25">
      <c r="I898" s="8" t="s">
        <v>680</v>
      </c>
      <c r="J898" s="8" t="s">
        <v>664</v>
      </c>
    </row>
    <row r="899" spans="9:10" ht="11.25">
      <c r="I899" s="8" t="s">
        <v>100</v>
      </c>
      <c r="J899" s="8" t="s">
        <v>571</v>
      </c>
    </row>
    <row r="900" spans="9:10" ht="11.25">
      <c r="I900" s="8" t="s">
        <v>115</v>
      </c>
      <c r="J900" s="8" t="s">
        <v>116</v>
      </c>
    </row>
    <row r="901" spans="9:10" ht="11.25">
      <c r="I901" s="8" t="s">
        <v>119</v>
      </c>
      <c r="J901" s="8" t="s">
        <v>120</v>
      </c>
    </row>
    <row r="902" spans="9:10" ht="11.25">
      <c r="I902" s="8" t="s">
        <v>550</v>
      </c>
      <c r="J902" s="8" t="s">
        <v>551</v>
      </c>
    </row>
    <row r="903" spans="9:10" ht="11.25">
      <c r="I903" s="8" t="s">
        <v>430</v>
      </c>
      <c r="J903" s="8" t="s">
        <v>431</v>
      </c>
    </row>
    <row r="904" spans="9:10" ht="11.25">
      <c r="I904" s="8" t="s">
        <v>121</v>
      </c>
      <c r="J904" s="8" t="s">
        <v>563</v>
      </c>
    </row>
    <row r="905" spans="9:10" ht="11.25">
      <c r="I905" s="8" t="s">
        <v>533</v>
      </c>
      <c r="J905" s="8" t="s">
        <v>534</v>
      </c>
    </row>
    <row r="906" spans="9:10" ht="11.25">
      <c r="I906" s="8" t="s">
        <v>122</v>
      </c>
      <c r="J906" s="8" t="s">
        <v>123</v>
      </c>
    </row>
    <row r="907" spans="9:10" ht="11.25">
      <c r="I907" s="8" t="s">
        <v>605</v>
      </c>
      <c r="J907" s="8" t="s">
        <v>606</v>
      </c>
    </row>
    <row r="908" spans="9:10" ht="11.25">
      <c r="I908" s="8" t="s">
        <v>681</v>
      </c>
      <c r="J908" s="8" t="s">
        <v>655</v>
      </c>
    </row>
    <row r="909" spans="9:10" ht="11.25">
      <c r="I909" s="8" t="s">
        <v>564</v>
      </c>
      <c r="J909" s="8" t="s">
        <v>521</v>
      </c>
    </row>
    <row r="910" spans="9:10" ht="11.25">
      <c r="I910" s="8" t="s">
        <v>124</v>
      </c>
      <c r="J910" s="8" t="s">
        <v>125</v>
      </c>
    </row>
    <row r="911" spans="9:10" ht="11.25">
      <c r="I911" s="8" t="s">
        <v>607</v>
      </c>
      <c r="J911" s="8" t="s">
        <v>608</v>
      </c>
    </row>
    <row r="912" spans="9:10" ht="11.25">
      <c r="I912" s="8" t="s">
        <v>572</v>
      </c>
      <c r="J912" s="8" t="s">
        <v>573</v>
      </c>
    </row>
    <row r="913" spans="9:10" ht="11.25">
      <c r="I913" s="8" t="s">
        <v>117</v>
      </c>
      <c r="J913" s="8" t="s">
        <v>118</v>
      </c>
    </row>
    <row r="914" spans="9:10" ht="11.25">
      <c r="I914" s="8" t="s">
        <v>485</v>
      </c>
      <c r="J914" s="8" t="s">
        <v>473</v>
      </c>
    </row>
    <row r="915" spans="9:10" ht="11.25">
      <c r="I915" s="8" t="s">
        <v>535</v>
      </c>
      <c r="J915" s="8" t="s">
        <v>536</v>
      </c>
    </row>
    <row r="916" spans="9:10" ht="11.25">
      <c r="I916" s="8" t="s">
        <v>126</v>
      </c>
      <c r="J916" s="8" t="s">
        <v>588</v>
      </c>
    </row>
    <row r="917" spans="9:10" ht="11.25">
      <c r="I917" s="8" t="s">
        <v>131</v>
      </c>
      <c r="J917" s="8" t="s">
        <v>132</v>
      </c>
    </row>
    <row r="918" spans="9:10" ht="11.25">
      <c r="I918" s="8" t="s">
        <v>127</v>
      </c>
      <c r="J918" s="8" t="s">
        <v>128</v>
      </c>
    </row>
    <row r="919" spans="9:10" ht="11.25">
      <c r="I919" s="8" t="s">
        <v>133</v>
      </c>
      <c r="J919" s="8" t="s">
        <v>654</v>
      </c>
    </row>
    <row r="920" spans="9:10" ht="11.25">
      <c r="I920" s="8" t="s">
        <v>595</v>
      </c>
      <c r="J920" s="8" t="s">
        <v>578</v>
      </c>
    </row>
    <row r="921" spans="9:10" ht="11.25">
      <c r="I921" s="8" t="s">
        <v>129</v>
      </c>
      <c r="J921" s="8" t="s">
        <v>130</v>
      </c>
    </row>
    <row r="922" spans="9:10" ht="11.25">
      <c r="I922" s="8" t="s">
        <v>486</v>
      </c>
      <c r="J922" s="8" t="s">
        <v>474</v>
      </c>
    </row>
    <row r="923" spans="9:10" ht="11.25">
      <c r="I923" s="8" t="s">
        <v>139</v>
      </c>
      <c r="J923" s="8" t="s">
        <v>140</v>
      </c>
    </row>
    <row r="924" spans="9:10" ht="11.25">
      <c r="I924" s="8" t="s">
        <v>134</v>
      </c>
      <c r="J924" s="8" t="s">
        <v>487</v>
      </c>
    </row>
    <row r="925" spans="9:10" ht="11.25">
      <c r="I925" s="8" t="s">
        <v>135</v>
      </c>
      <c r="J925" s="8" t="s">
        <v>136</v>
      </c>
    </row>
    <row r="926" spans="9:10" ht="11.25">
      <c r="I926" s="8" t="s">
        <v>137</v>
      </c>
      <c r="J926" s="8" t="s">
        <v>138</v>
      </c>
    </row>
    <row r="927" spans="9:10" ht="11.25">
      <c r="I927" s="8" t="s">
        <v>141</v>
      </c>
      <c r="J927" s="8" t="s">
        <v>506</v>
      </c>
    </row>
    <row r="928" spans="9:10" ht="11.25">
      <c r="I928" s="8" t="s">
        <v>596</v>
      </c>
      <c r="J928" s="8" t="s">
        <v>589</v>
      </c>
    </row>
    <row r="929" spans="9:10" ht="11.25">
      <c r="I929" s="8" t="s">
        <v>142</v>
      </c>
      <c r="J929" s="8" t="s">
        <v>143</v>
      </c>
    </row>
    <row r="930" spans="9:10" ht="11.25">
      <c r="I930" s="8" t="s">
        <v>456</v>
      </c>
      <c r="J930" s="8" t="s">
        <v>457</v>
      </c>
    </row>
    <row r="931" spans="9:10" ht="11.25">
      <c r="I931" s="8" t="s">
        <v>144</v>
      </c>
      <c r="J931" s="8" t="s">
        <v>145</v>
      </c>
    </row>
    <row r="932" spans="9:10" ht="11.25">
      <c r="I932" s="8" t="s">
        <v>155</v>
      </c>
      <c r="J932" s="8" t="s">
        <v>156</v>
      </c>
    </row>
    <row r="933" spans="9:10" ht="11.25">
      <c r="I933" s="8" t="s">
        <v>152</v>
      </c>
      <c r="J933" s="8" t="s">
        <v>432</v>
      </c>
    </row>
    <row r="934" spans="9:10" ht="11.25">
      <c r="I934" s="8" t="s">
        <v>146</v>
      </c>
      <c r="J934" s="8" t="s">
        <v>147</v>
      </c>
    </row>
    <row r="935" spans="9:10" ht="11.25">
      <c r="I935" s="8" t="s">
        <v>148</v>
      </c>
      <c r="J935" s="8" t="s">
        <v>149</v>
      </c>
    </row>
    <row r="936" spans="9:10" ht="11.25">
      <c r="I936" s="8" t="s">
        <v>153</v>
      </c>
      <c r="J936" s="8" t="s">
        <v>154</v>
      </c>
    </row>
    <row r="937" spans="9:10" ht="11.25">
      <c r="I937" s="8" t="s">
        <v>682</v>
      </c>
      <c r="J937" s="8" t="s">
        <v>677</v>
      </c>
    </row>
    <row r="938" spans="9:10" ht="11.25">
      <c r="I938" s="8" t="s">
        <v>157</v>
      </c>
      <c r="J938" s="8" t="s">
        <v>483</v>
      </c>
    </row>
    <row r="939" spans="9:10" ht="11.25">
      <c r="I939" s="8" t="s">
        <v>158</v>
      </c>
      <c r="J939" s="8" t="s">
        <v>159</v>
      </c>
    </row>
    <row r="940" spans="9:10" ht="11.25">
      <c r="I940" s="8" t="s">
        <v>478</v>
      </c>
      <c r="J940" s="8" t="s">
        <v>479</v>
      </c>
    </row>
    <row r="941" spans="9:10" ht="11.25">
      <c r="I941" s="8" t="s">
        <v>150</v>
      </c>
      <c r="J941" s="8" t="s">
        <v>151</v>
      </c>
    </row>
    <row r="942" spans="9:10" ht="11.25">
      <c r="I942" s="8" t="s">
        <v>160</v>
      </c>
      <c r="J942" s="8" t="s">
        <v>161</v>
      </c>
    </row>
    <row r="943" spans="9:10" ht="11.25">
      <c r="I943" s="8" t="s">
        <v>162</v>
      </c>
      <c r="J943" s="8" t="s">
        <v>163</v>
      </c>
    </row>
    <row r="944" spans="9:10" ht="11.25">
      <c r="I944" s="8" t="s">
        <v>164</v>
      </c>
      <c r="J944" s="8" t="s">
        <v>165</v>
      </c>
    </row>
    <row r="945" spans="9:10" ht="11.25">
      <c r="I945" s="8" t="s">
        <v>433</v>
      </c>
      <c r="J945" s="8" t="s">
        <v>434</v>
      </c>
    </row>
    <row r="946" spans="9:10" ht="11.25">
      <c r="I946" s="8" t="s">
        <v>166</v>
      </c>
      <c r="J946" s="8" t="s">
        <v>167</v>
      </c>
    </row>
    <row r="947" spans="9:10" ht="11.25">
      <c r="I947" s="8" t="s">
        <v>583</v>
      </c>
      <c r="J947" s="8" t="s">
        <v>584</v>
      </c>
    </row>
    <row r="948" spans="9:10" ht="11.25">
      <c r="I948" s="8" t="s">
        <v>683</v>
      </c>
      <c r="J948" s="8" t="s">
        <v>684</v>
      </c>
    </row>
    <row r="949" spans="9:10" ht="11.25">
      <c r="I949" s="8" t="s">
        <v>526</v>
      </c>
      <c r="J949" s="8" t="s">
        <v>527</v>
      </c>
    </row>
    <row r="950" spans="9:10" ht="11.25">
      <c r="I950" s="8" t="s">
        <v>170</v>
      </c>
      <c r="J950" s="8" t="s">
        <v>171</v>
      </c>
    </row>
    <row r="951" spans="9:10" ht="11.25">
      <c r="I951" s="8" t="s">
        <v>172</v>
      </c>
      <c r="J951" s="8" t="s">
        <v>173</v>
      </c>
    </row>
    <row r="952" spans="9:10" ht="11.25">
      <c r="I952" s="8" t="s">
        <v>175</v>
      </c>
      <c r="J952" s="8" t="s">
        <v>176</v>
      </c>
    </row>
    <row r="953" spans="9:10" ht="11.25">
      <c r="I953" s="8" t="s">
        <v>168</v>
      </c>
      <c r="J953" s="8" t="s">
        <v>169</v>
      </c>
    </row>
    <row r="954" spans="9:10" ht="11.25">
      <c r="I954" s="8" t="s">
        <v>174</v>
      </c>
      <c r="J954" s="8" t="s">
        <v>507</v>
      </c>
    </row>
    <row r="955" spans="9:10" ht="11.25">
      <c r="I955" s="8" t="s">
        <v>640</v>
      </c>
      <c r="J955" s="8" t="s">
        <v>641</v>
      </c>
    </row>
    <row r="956" spans="9:10" ht="11.25">
      <c r="I956" s="8" t="s">
        <v>597</v>
      </c>
      <c r="J956" s="8" t="s">
        <v>598</v>
      </c>
    </row>
    <row r="957" spans="9:10" ht="11.25">
      <c r="I957" s="8" t="s">
        <v>179</v>
      </c>
      <c r="J957" s="8" t="s">
        <v>488</v>
      </c>
    </row>
    <row r="958" spans="9:10" ht="11.25">
      <c r="I958" s="8" t="s">
        <v>177</v>
      </c>
      <c r="J958" s="8" t="s">
        <v>178</v>
      </c>
    </row>
    <row r="959" spans="9:10" ht="11.25">
      <c r="I959" s="8" t="s">
        <v>435</v>
      </c>
      <c r="J959" s="8" t="s">
        <v>436</v>
      </c>
    </row>
    <row r="960" spans="9:10" ht="11.25">
      <c r="I960" s="8" t="s">
        <v>348</v>
      </c>
      <c r="J960" s="8" t="s">
        <v>489</v>
      </c>
    </row>
    <row r="961" spans="9:10" ht="11.25">
      <c r="I961" s="8" t="s">
        <v>490</v>
      </c>
      <c r="J961" s="8" t="s">
        <v>477</v>
      </c>
    </row>
    <row r="962" spans="9:10" ht="11.25">
      <c r="I962" s="8" t="s">
        <v>182</v>
      </c>
      <c r="J962" s="8" t="s">
        <v>183</v>
      </c>
    </row>
    <row r="963" spans="9:10" ht="11.25">
      <c r="I963" s="8" t="s">
        <v>186</v>
      </c>
      <c r="J963" s="8" t="s">
        <v>187</v>
      </c>
    </row>
    <row r="964" spans="9:10" ht="11.25">
      <c r="I964" s="8" t="s">
        <v>184</v>
      </c>
      <c r="J964" s="8" t="s">
        <v>185</v>
      </c>
    </row>
    <row r="965" spans="9:10" ht="11.25">
      <c r="I965" s="8" t="s">
        <v>508</v>
      </c>
      <c r="J965" s="8" t="s">
        <v>509</v>
      </c>
    </row>
    <row r="966" spans="9:10" ht="11.25">
      <c r="I966" s="8" t="s">
        <v>642</v>
      </c>
      <c r="J966" s="8" t="s">
        <v>643</v>
      </c>
    </row>
    <row r="967" spans="9:10" ht="11.25">
      <c r="I967" s="8" t="s">
        <v>565</v>
      </c>
      <c r="J967" s="8" t="s">
        <v>552</v>
      </c>
    </row>
    <row r="968" spans="9:10" ht="11.25">
      <c r="I968" s="8" t="s">
        <v>188</v>
      </c>
      <c r="J968" s="8" t="s">
        <v>189</v>
      </c>
    </row>
    <row r="969" spans="9:10" ht="11.25">
      <c r="I969" s="8" t="s">
        <v>192</v>
      </c>
      <c r="J969" s="8" t="s">
        <v>510</v>
      </c>
    </row>
    <row r="970" spans="9:10" ht="11.25">
      <c r="I970" s="8" t="s">
        <v>190</v>
      </c>
      <c r="J970" s="8" t="s">
        <v>191</v>
      </c>
    </row>
    <row r="971" spans="9:10" ht="11.25">
      <c r="I971" s="8" t="s">
        <v>180</v>
      </c>
      <c r="J971" s="8" t="s">
        <v>181</v>
      </c>
    </row>
    <row r="972" spans="9:10" ht="11.25">
      <c r="I972" s="8" t="s">
        <v>193</v>
      </c>
      <c r="J972" s="8" t="s">
        <v>194</v>
      </c>
    </row>
    <row r="973" spans="9:10" ht="11.25">
      <c r="I973" s="8" t="s">
        <v>472</v>
      </c>
      <c r="J973" s="8" t="s">
        <v>480</v>
      </c>
    </row>
    <row r="974" spans="9:10" ht="11.25">
      <c r="I974" s="8" t="s">
        <v>195</v>
      </c>
      <c r="J974" s="8" t="s">
        <v>196</v>
      </c>
    </row>
    <row r="975" spans="9:10" ht="11.25">
      <c r="I975" s="8" t="s">
        <v>197</v>
      </c>
      <c r="J975" s="8" t="s">
        <v>198</v>
      </c>
    </row>
    <row r="976" spans="9:10" ht="11.25">
      <c r="I976" s="8" t="s">
        <v>665</v>
      </c>
      <c r="J976" s="8" t="s">
        <v>666</v>
      </c>
    </row>
    <row r="977" spans="9:10" ht="11.25">
      <c r="I977" s="8" t="s">
        <v>591</v>
      </c>
      <c r="J977" s="8" t="s">
        <v>592</v>
      </c>
    </row>
    <row r="978" spans="9:10" ht="11.25">
      <c r="I978" s="8" t="s">
        <v>202</v>
      </c>
      <c r="J978" s="8" t="s">
        <v>203</v>
      </c>
    </row>
    <row r="979" spans="9:10" ht="11.25">
      <c r="I979" s="8" t="s">
        <v>204</v>
      </c>
      <c r="J979" s="8" t="s">
        <v>205</v>
      </c>
    </row>
    <row r="980" spans="9:10" ht="11.25">
      <c r="I980" s="8" t="s">
        <v>201</v>
      </c>
      <c r="J980" s="8" t="s">
        <v>460</v>
      </c>
    </row>
    <row r="981" spans="9:10" ht="11.25">
      <c r="I981" s="8" t="s">
        <v>579</v>
      </c>
      <c r="J981" s="8" t="s">
        <v>580</v>
      </c>
    </row>
    <row r="982" spans="9:10" ht="11.25">
      <c r="I982" s="8" t="s">
        <v>206</v>
      </c>
      <c r="J982" s="8" t="s">
        <v>207</v>
      </c>
    </row>
    <row r="983" spans="9:10" ht="11.25">
      <c r="I983" s="8" t="s">
        <v>208</v>
      </c>
      <c r="J983" s="8" t="s">
        <v>209</v>
      </c>
    </row>
    <row r="984" spans="9:10" ht="11.25">
      <c r="I984" s="8" t="s">
        <v>210</v>
      </c>
      <c r="J984" s="8" t="s">
        <v>211</v>
      </c>
    </row>
    <row r="985" spans="9:10" ht="11.25">
      <c r="I985" s="8" t="s">
        <v>539</v>
      </c>
      <c r="J985" s="8" t="s">
        <v>540</v>
      </c>
    </row>
    <row r="986" spans="9:10" ht="11.25">
      <c r="I986" s="8" t="s">
        <v>528</v>
      </c>
      <c r="J986" s="8" t="s">
        <v>529</v>
      </c>
    </row>
    <row r="987" spans="9:10" ht="11.25">
      <c r="I987" s="8" t="s">
        <v>212</v>
      </c>
      <c r="J987" s="8" t="s">
        <v>511</v>
      </c>
    </row>
    <row r="988" spans="9:10" ht="11.25">
      <c r="I988" s="8" t="s">
        <v>437</v>
      </c>
      <c r="J988" s="8" t="s">
        <v>438</v>
      </c>
    </row>
    <row r="989" spans="9:10" ht="11.25">
      <c r="I989" s="8" t="s">
        <v>217</v>
      </c>
      <c r="J989" s="8" t="s">
        <v>464</v>
      </c>
    </row>
    <row r="990" spans="9:10" ht="11.25">
      <c r="I990" s="8" t="s">
        <v>349</v>
      </c>
      <c r="J990" s="8" t="s">
        <v>491</v>
      </c>
    </row>
    <row r="991" spans="9:10" ht="11.25">
      <c r="I991" s="8" t="s">
        <v>667</v>
      </c>
      <c r="J991" s="8" t="s">
        <v>668</v>
      </c>
    </row>
    <row r="992" spans="9:10" ht="11.25">
      <c r="I992" s="8" t="s">
        <v>520</v>
      </c>
      <c r="J992" s="8" t="s">
        <v>512</v>
      </c>
    </row>
    <row r="993" spans="9:10" ht="11.25">
      <c r="I993" s="8" t="s">
        <v>566</v>
      </c>
      <c r="J993" s="8" t="s">
        <v>581</v>
      </c>
    </row>
    <row r="994" spans="9:10" ht="11.25">
      <c r="I994" s="8" t="s">
        <v>213</v>
      </c>
      <c r="J994" s="8" t="s">
        <v>214</v>
      </c>
    </row>
    <row r="995" spans="9:10" ht="11.25">
      <c r="I995" s="8" t="s">
        <v>669</v>
      </c>
      <c r="J995" s="8" t="s">
        <v>670</v>
      </c>
    </row>
    <row r="996" spans="9:10" ht="11.25">
      <c r="I996" s="8" t="s">
        <v>215</v>
      </c>
      <c r="J996" s="8" t="s">
        <v>216</v>
      </c>
    </row>
    <row r="997" spans="9:10" ht="11.25">
      <c r="I997" s="8" t="s">
        <v>218</v>
      </c>
      <c r="J997" s="8" t="s">
        <v>219</v>
      </c>
    </row>
    <row r="998" spans="9:10" ht="11.25">
      <c r="I998" s="8" t="s">
        <v>220</v>
      </c>
      <c r="J998" s="8" t="s">
        <v>221</v>
      </c>
    </row>
    <row r="999" spans="9:10" ht="11.25">
      <c r="I999" s="8" t="s">
        <v>222</v>
      </c>
      <c r="J999" s="8" t="s">
        <v>223</v>
      </c>
    </row>
    <row r="1000" spans="9:10" ht="11.25">
      <c r="I1000" s="8" t="s">
        <v>644</v>
      </c>
      <c r="J1000" s="8" t="s">
        <v>645</v>
      </c>
    </row>
    <row r="1001" spans="9:10" ht="11.25">
      <c r="I1001" s="8" t="s">
        <v>226</v>
      </c>
      <c r="J1001" s="8" t="s">
        <v>439</v>
      </c>
    </row>
    <row r="1002" spans="9:10" ht="11.25">
      <c r="I1002" s="8" t="s">
        <v>229</v>
      </c>
      <c r="J1002" s="8" t="s">
        <v>230</v>
      </c>
    </row>
    <row r="1003" spans="9:10" ht="11.25">
      <c r="I1003" s="8" t="s">
        <v>231</v>
      </c>
      <c r="J1003" s="8" t="s">
        <v>232</v>
      </c>
    </row>
    <row r="1004" spans="9:10" ht="11.25">
      <c r="I1004" s="8" t="s">
        <v>241</v>
      </c>
      <c r="J1004" s="8" t="s">
        <v>242</v>
      </c>
    </row>
    <row r="1005" spans="9:10" ht="11.25">
      <c r="I1005" s="8" t="s">
        <v>234</v>
      </c>
      <c r="J1005" s="8" t="s">
        <v>235</v>
      </c>
    </row>
    <row r="1006" spans="9:10" ht="11.25">
      <c r="I1006" s="8" t="s">
        <v>236</v>
      </c>
      <c r="J1006" s="8" t="s">
        <v>237</v>
      </c>
    </row>
    <row r="1007" spans="9:10" ht="11.25">
      <c r="I1007" s="8" t="s">
        <v>238</v>
      </c>
      <c r="J1007" s="8" t="s">
        <v>530</v>
      </c>
    </row>
    <row r="1008" spans="9:10" ht="11.25">
      <c r="I1008" s="8" t="s">
        <v>233</v>
      </c>
      <c r="J1008" s="8" t="s">
        <v>531</v>
      </c>
    </row>
    <row r="1009" spans="9:10" ht="11.25">
      <c r="I1009" s="8" t="s">
        <v>239</v>
      </c>
      <c r="J1009" s="8" t="s">
        <v>240</v>
      </c>
    </row>
    <row r="1010" spans="9:10" ht="11.25">
      <c r="I1010" s="8" t="s">
        <v>243</v>
      </c>
      <c r="J1010" s="8" t="s">
        <v>244</v>
      </c>
    </row>
    <row r="1011" spans="9:10" ht="11.25">
      <c r="I1011" s="8" t="s">
        <v>646</v>
      </c>
      <c r="J1011" s="8" t="s">
        <v>657</v>
      </c>
    </row>
    <row r="1012" spans="9:10" ht="11.25">
      <c r="I1012" s="8" t="s">
        <v>245</v>
      </c>
      <c r="J1012" s="8" t="s">
        <v>246</v>
      </c>
    </row>
    <row r="1013" spans="9:10" ht="11.25">
      <c r="I1013" s="8" t="s">
        <v>247</v>
      </c>
      <c r="J1013" s="8" t="s">
        <v>647</v>
      </c>
    </row>
    <row r="1014" spans="9:10" ht="11.25">
      <c r="I1014" s="8" t="s">
        <v>492</v>
      </c>
      <c r="J1014" s="8" t="s">
        <v>493</v>
      </c>
    </row>
    <row r="1015" spans="9:10" ht="11.25">
      <c r="I1015" s="8" t="s">
        <v>224</v>
      </c>
      <c r="J1015" s="8" t="s">
        <v>225</v>
      </c>
    </row>
    <row r="1016" spans="9:10" ht="11.25">
      <c r="I1016" s="8" t="s">
        <v>248</v>
      </c>
      <c r="J1016" s="8" t="s">
        <v>249</v>
      </c>
    </row>
    <row r="1017" spans="9:10" ht="11.25">
      <c r="I1017" s="8" t="s">
        <v>227</v>
      </c>
      <c r="J1017" s="8" t="s">
        <v>228</v>
      </c>
    </row>
    <row r="1018" spans="9:10" ht="11.25">
      <c r="I1018" s="8" t="s">
        <v>250</v>
      </c>
      <c r="J1018" s="8" t="s">
        <v>251</v>
      </c>
    </row>
    <row r="1019" spans="9:10" ht="11.25">
      <c r="I1019" s="8" t="s">
        <v>458</v>
      </c>
      <c r="J1019" s="8" t="s">
        <v>567</v>
      </c>
    </row>
    <row r="1020" spans="9:10" ht="11.25">
      <c r="I1020" s="8" t="s">
        <v>254</v>
      </c>
      <c r="J1020" s="8" t="s">
        <v>255</v>
      </c>
    </row>
    <row r="1021" spans="9:10" ht="11.25">
      <c r="I1021" s="8" t="s">
        <v>440</v>
      </c>
      <c r="J1021" s="8" t="s">
        <v>441</v>
      </c>
    </row>
    <row r="1022" spans="9:10" ht="11.25">
      <c r="I1022" s="8" t="s">
        <v>256</v>
      </c>
      <c r="J1022" s="8" t="s">
        <v>257</v>
      </c>
    </row>
    <row r="1023" spans="9:10" ht="11.25">
      <c r="I1023" s="8" t="s">
        <v>262</v>
      </c>
      <c r="J1023" s="8" t="s">
        <v>263</v>
      </c>
    </row>
    <row r="1024" spans="9:10" ht="11.25">
      <c r="I1024" s="8" t="s">
        <v>258</v>
      </c>
      <c r="J1024" s="8" t="s">
        <v>259</v>
      </c>
    </row>
    <row r="1025" spans="9:10" ht="11.25">
      <c r="I1025" s="8" t="s">
        <v>270</v>
      </c>
      <c r="J1025" s="8" t="s">
        <v>271</v>
      </c>
    </row>
    <row r="1026" spans="9:10" ht="11.25">
      <c r="I1026" s="8" t="s">
        <v>272</v>
      </c>
      <c r="J1026" s="8" t="s">
        <v>273</v>
      </c>
    </row>
    <row r="1027" spans="9:10" ht="11.25">
      <c r="I1027" s="8" t="s">
        <v>274</v>
      </c>
      <c r="J1027" s="8" t="s">
        <v>275</v>
      </c>
    </row>
    <row r="1028" spans="9:10" ht="11.25">
      <c r="I1028" s="8" t="s">
        <v>276</v>
      </c>
      <c r="J1028" s="8" t="s">
        <v>277</v>
      </c>
    </row>
    <row r="1029" spans="9:10" ht="11.25">
      <c r="I1029" s="8" t="s">
        <v>481</v>
      </c>
      <c r="J1029" s="8" t="s">
        <v>482</v>
      </c>
    </row>
    <row r="1030" spans="9:10" ht="11.25">
      <c r="I1030" s="8" t="s">
        <v>622</v>
      </c>
      <c r="J1030" s="8" t="s">
        <v>635</v>
      </c>
    </row>
    <row r="1031" spans="9:10" ht="11.25">
      <c r="I1031" s="8" t="s">
        <v>280</v>
      </c>
      <c r="J1031" s="8" t="s">
        <v>281</v>
      </c>
    </row>
    <row r="1032" spans="9:10" ht="11.25">
      <c r="I1032" s="8" t="s">
        <v>282</v>
      </c>
      <c r="J1032" s="8" t="s">
        <v>513</v>
      </c>
    </row>
    <row r="1033" spans="9:10" ht="11.25">
      <c r="I1033" s="8" t="s">
        <v>264</v>
      </c>
      <c r="J1033" s="8" t="s">
        <v>265</v>
      </c>
    </row>
    <row r="1034" spans="9:10" ht="11.25">
      <c r="I1034" s="8" t="s">
        <v>442</v>
      </c>
      <c r="J1034" s="8" t="s">
        <v>443</v>
      </c>
    </row>
    <row r="1035" spans="9:10" ht="11.25">
      <c r="I1035" s="8" t="s">
        <v>648</v>
      </c>
      <c r="J1035" s="8" t="s">
        <v>649</v>
      </c>
    </row>
    <row r="1036" spans="9:10" ht="11.25">
      <c r="I1036" s="8" t="s">
        <v>260</v>
      </c>
      <c r="J1036" s="8" t="s">
        <v>261</v>
      </c>
    </row>
    <row r="1037" spans="9:10" ht="11.25">
      <c r="I1037" s="8" t="s">
        <v>266</v>
      </c>
      <c r="J1037" s="8" t="s">
        <v>267</v>
      </c>
    </row>
    <row r="1038" spans="9:10" ht="11.25">
      <c r="I1038" s="8" t="s">
        <v>599</v>
      </c>
      <c r="J1038" s="8" t="s">
        <v>600</v>
      </c>
    </row>
    <row r="1039" spans="9:10" ht="11.25">
      <c r="I1039" s="8" t="s">
        <v>278</v>
      </c>
      <c r="J1039" s="8" t="s">
        <v>279</v>
      </c>
    </row>
    <row r="1040" spans="9:10" ht="11.25">
      <c r="I1040" s="8" t="s">
        <v>285</v>
      </c>
      <c r="J1040" s="8" t="s">
        <v>286</v>
      </c>
    </row>
    <row r="1041" spans="9:10" ht="11.25">
      <c r="I1041" s="8" t="s">
        <v>283</v>
      </c>
      <c r="J1041" s="8" t="s">
        <v>284</v>
      </c>
    </row>
    <row r="1042" spans="9:10" ht="11.25">
      <c r="I1042" s="8" t="s">
        <v>671</v>
      </c>
      <c r="J1042" s="8" t="s">
        <v>672</v>
      </c>
    </row>
    <row r="1043" spans="9:10" ht="11.25">
      <c r="I1043" s="8" t="s">
        <v>268</v>
      </c>
      <c r="J1043" s="8" t="s">
        <v>269</v>
      </c>
    </row>
    <row r="1044" spans="9:10" ht="11.25">
      <c r="I1044" s="8" t="s">
        <v>287</v>
      </c>
      <c r="J1044" s="8" t="s">
        <v>288</v>
      </c>
    </row>
    <row r="1045" spans="9:10" ht="11.25">
      <c r="I1045" s="8" t="s">
        <v>293</v>
      </c>
      <c r="J1045" s="8" t="s">
        <v>514</v>
      </c>
    </row>
    <row r="1046" spans="9:10" ht="11.25">
      <c r="I1046" s="8" t="s">
        <v>601</v>
      </c>
      <c r="J1046" s="8" t="s">
        <v>602</v>
      </c>
    </row>
    <row r="1047" spans="9:10" ht="11.25">
      <c r="I1047" s="8" t="s">
        <v>289</v>
      </c>
      <c r="J1047" s="8" t="s">
        <v>290</v>
      </c>
    </row>
    <row r="1048" spans="9:10" ht="11.25">
      <c r="I1048" s="8" t="s">
        <v>291</v>
      </c>
      <c r="J1048" s="8" t="s">
        <v>292</v>
      </c>
    </row>
    <row r="1049" spans="9:10" ht="11.25">
      <c r="I1049" s="8" t="s">
        <v>296</v>
      </c>
      <c r="J1049" s="8" t="s">
        <v>297</v>
      </c>
    </row>
    <row r="1050" spans="9:10" ht="11.25">
      <c r="I1050" s="8" t="s">
        <v>294</v>
      </c>
      <c r="J1050" s="8" t="s">
        <v>295</v>
      </c>
    </row>
    <row r="1051" spans="9:10" ht="11.25">
      <c r="I1051" s="8" t="s">
        <v>298</v>
      </c>
      <c r="J1051" s="8" t="s">
        <v>299</v>
      </c>
    </row>
    <row r="1052" spans="9:10" ht="11.25">
      <c r="I1052" s="8" t="s">
        <v>300</v>
      </c>
      <c r="J1052" s="8" t="s">
        <v>515</v>
      </c>
    </row>
    <row r="1053" spans="9:10" ht="11.25">
      <c r="I1053" s="8" t="s">
        <v>301</v>
      </c>
      <c r="J1053" s="8" t="s">
        <v>302</v>
      </c>
    </row>
    <row r="1054" spans="9:10" ht="11.25">
      <c r="I1054" s="8" t="s">
        <v>673</v>
      </c>
      <c r="J1054" s="8" t="s">
        <v>674</v>
      </c>
    </row>
    <row r="1055" spans="9:10" ht="11.25">
      <c r="I1055" s="8" t="s">
        <v>303</v>
      </c>
      <c r="J1055" s="8" t="s">
        <v>689</v>
      </c>
    </row>
    <row r="1056" spans="9:10" ht="11.25">
      <c r="I1056" s="8" t="s">
        <v>305</v>
      </c>
      <c r="J1056" s="8" t="s">
        <v>306</v>
      </c>
    </row>
    <row r="1057" spans="9:10" ht="11.25">
      <c r="I1057" s="8" t="s">
        <v>650</v>
      </c>
      <c r="J1057" s="8" t="s">
        <v>636</v>
      </c>
    </row>
    <row r="1058" spans="9:10" ht="11.25">
      <c r="I1058" s="8" t="s">
        <v>307</v>
      </c>
      <c r="J1058" s="8" t="s">
        <v>308</v>
      </c>
    </row>
    <row r="1059" spans="9:10" ht="11.25">
      <c r="I1059" s="8" t="s">
        <v>309</v>
      </c>
      <c r="J1059" s="8" t="s">
        <v>310</v>
      </c>
    </row>
    <row r="1060" spans="9:10" ht="11.25">
      <c r="I1060" s="8" t="s">
        <v>444</v>
      </c>
      <c r="J1060" s="8" t="s">
        <v>445</v>
      </c>
    </row>
    <row r="1061" spans="9:10" ht="11.25">
      <c r="I1061" s="8" t="s">
        <v>315</v>
      </c>
      <c r="J1061" s="8" t="s">
        <v>316</v>
      </c>
    </row>
    <row r="1062" spans="9:10" ht="11.25">
      <c r="I1062" s="8" t="s">
        <v>317</v>
      </c>
      <c r="J1062" s="8" t="s">
        <v>318</v>
      </c>
    </row>
    <row r="1063" spans="9:10" ht="11.25">
      <c r="I1063" s="8" t="s">
        <v>543</v>
      </c>
      <c r="J1063" s="8" t="s">
        <v>568</v>
      </c>
    </row>
    <row r="1064" spans="9:10" ht="11.25">
      <c r="I1064" s="8" t="s">
        <v>311</v>
      </c>
      <c r="J1064" s="8" t="s">
        <v>312</v>
      </c>
    </row>
    <row r="1065" spans="9:10" ht="11.25">
      <c r="I1065" s="8" t="s">
        <v>319</v>
      </c>
      <c r="J1065" s="8" t="s">
        <v>320</v>
      </c>
    </row>
    <row r="1066" spans="9:10" ht="11.25">
      <c r="I1066" s="8" t="s">
        <v>321</v>
      </c>
      <c r="J1066" s="8" t="s">
        <v>322</v>
      </c>
    </row>
    <row r="1067" spans="9:10" ht="11.25">
      <c r="I1067" s="8" t="s">
        <v>346</v>
      </c>
      <c r="J1067" s="8" t="s">
        <v>590</v>
      </c>
    </row>
    <row r="1068" spans="9:10" ht="11.25">
      <c r="I1068" s="8" t="s">
        <v>304</v>
      </c>
      <c r="J1068" s="8" t="s">
        <v>475</v>
      </c>
    </row>
    <row r="1069" spans="9:10" ht="11.25">
      <c r="I1069" s="8" t="s">
        <v>103</v>
      </c>
      <c r="J1069" s="8" t="s">
        <v>688</v>
      </c>
    </row>
    <row r="1070" spans="9:10" ht="11.25">
      <c r="I1070" s="8" t="s">
        <v>313</v>
      </c>
      <c r="J1070" s="8" t="s">
        <v>314</v>
      </c>
    </row>
    <row r="1071" spans="9:10" ht="11.25">
      <c r="I1071" s="8" t="s">
        <v>323</v>
      </c>
      <c r="J1071" s="8" t="s">
        <v>324</v>
      </c>
    </row>
    <row r="1072" spans="9:10" ht="11.25">
      <c r="I1072" s="8" t="s">
        <v>609</v>
      </c>
      <c r="J1072" s="8" t="s">
        <v>610</v>
      </c>
    </row>
    <row r="1073" spans="9:10" ht="11.25">
      <c r="I1073" s="8" t="s">
        <v>327</v>
      </c>
      <c r="J1073" s="8" t="s">
        <v>328</v>
      </c>
    </row>
    <row r="1074" spans="9:10" ht="11.25">
      <c r="I1074" s="8" t="s">
        <v>658</v>
      </c>
      <c r="J1074" s="8" t="s">
        <v>659</v>
      </c>
    </row>
    <row r="1075" spans="9:10" ht="11.25">
      <c r="I1075" s="8" t="s">
        <v>199</v>
      </c>
      <c r="J1075" s="8" t="s">
        <v>200</v>
      </c>
    </row>
    <row r="1076" spans="9:10" ht="11.25">
      <c r="I1076" s="8" t="s">
        <v>459</v>
      </c>
      <c r="J1076" s="8" t="s">
        <v>494</v>
      </c>
    </row>
    <row r="1077" spans="9:10" ht="11.25">
      <c r="I1077" s="8" t="s">
        <v>325</v>
      </c>
      <c r="J1077" s="8" t="s">
        <v>326</v>
      </c>
    </row>
    <row r="1078" spans="9:10" ht="11.25">
      <c r="I1078" s="8" t="s">
        <v>329</v>
      </c>
      <c r="J1078" s="8" t="s">
        <v>516</v>
      </c>
    </row>
    <row r="1079" spans="9:10" ht="11.25">
      <c r="I1079" s="8" t="s">
        <v>330</v>
      </c>
      <c r="J1079" s="8" t="s">
        <v>574</v>
      </c>
    </row>
    <row r="1080" spans="9:10" ht="11.25">
      <c r="I1080" s="8" t="s">
        <v>544</v>
      </c>
      <c r="J1080" s="8" t="s">
        <v>545</v>
      </c>
    </row>
    <row r="1081" spans="9:10" ht="11.25">
      <c r="I1081" s="8" t="s">
        <v>623</v>
      </c>
      <c r="J1081" s="8" t="s">
        <v>624</v>
      </c>
    </row>
    <row r="1082" spans="9:10" ht="11.25">
      <c r="I1082" s="8" t="s">
        <v>331</v>
      </c>
      <c r="J1082" s="8" t="s">
        <v>332</v>
      </c>
    </row>
    <row r="1083" spans="9:10" ht="11.25">
      <c r="I1083" s="8" t="s">
        <v>333</v>
      </c>
      <c r="J1083" s="8" t="s">
        <v>334</v>
      </c>
    </row>
    <row r="1084" spans="9:10" ht="11.25">
      <c r="I1084" s="8" t="s">
        <v>335</v>
      </c>
      <c r="J1084" s="8" t="s">
        <v>336</v>
      </c>
    </row>
    <row r="1085" spans="9:10" ht="11.25">
      <c r="I1085" s="8" t="s">
        <v>629</v>
      </c>
      <c r="J1085" s="8" t="s">
        <v>630</v>
      </c>
    </row>
    <row r="1086" spans="9:10" ht="11.25">
      <c r="I1086" s="8" t="s">
        <v>352</v>
      </c>
      <c r="J1086" s="8" t="s">
        <v>495</v>
      </c>
    </row>
    <row r="1087" spans="9:10" ht="11.25">
      <c r="I1087" s="8" t="s">
        <v>344</v>
      </c>
      <c r="J1087" s="8" t="s">
        <v>345</v>
      </c>
    </row>
    <row r="1088" spans="9:10" ht="11.25">
      <c r="I1088" s="8" t="s">
        <v>342</v>
      </c>
      <c r="J1088" s="8" t="s">
        <v>343</v>
      </c>
    </row>
    <row r="1089" spans="9:10" ht="11.25">
      <c r="I1089" s="8" t="s">
        <v>337</v>
      </c>
      <c r="J1089" s="8" t="s">
        <v>517</v>
      </c>
    </row>
    <row r="1090" spans="9:10" ht="11.25">
      <c r="I1090" s="8" t="s">
        <v>637</v>
      </c>
      <c r="J1090" s="8" t="s">
        <v>638</v>
      </c>
    </row>
    <row r="1091" spans="9:10" ht="11.25">
      <c r="I1091" s="8" t="s">
        <v>675</v>
      </c>
      <c r="J1091" s="8" t="s">
        <v>676</v>
      </c>
    </row>
    <row r="1092" spans="9:10" ht="11.25">
      <c r="I1092" s="8" t="s">
        <v>340</v>
      </c>
      <c r="J1092" s="8" t="s">
        <v>341</v>
      </c>
    </row>
    <row r="1093" spans="9:10" ht="11.25">
      <c r="I1093" s="8" t="s">
        <v>461</v>
      </c>
      <c r="J1093" s="8" t="s">
        <v>446</v>
      </c>
    </row>
    <row r="1094" spans="9:10" ht="11.25">
      <c r="I1094" s="8" t="s">
        <v>338</v>
      </c>
      <c r="J1094" s="8" t="s">
        <v>339</v>
      </c>
    </row>
    <row r="1095" spans="9:10" ht="11.25">
      <c r="I1095" s="8" t="s">
        <v>651</v>
      </c>
      <c r="J1095" s="8" t="s">
        <v>652</v>
      </c>
    </row>
    <row r="1096" spans="9:10" ht="11.25">
      <c r="I1096" s="8" t="s">
        <v>354</v>
      </c>
      <c r="J1096" s="8" t="s">
        <v>355</v>
      </c>
    </row>
    <row r="1097" spans="9:10" ht="11.25">
      <c r="I1097" s="8" t="s">
        <v>356</v>
      </c>
      <c r="J1097" s="8" t="s">
        <v>357</v>
      </c>
    </row>
    <row r="1098" spans="9:10" ht="11.25">
      <c r="I1098" s="8" t="s">
        <v>660</v>
      </c>
      <c r="J1098" s="8" t="s">
        <v>661</v>
      </c>
    </row>
    <row r="1099" spans="9:10" ht="11.25">
      <c r="I1099" s="8" t="s">
        <v>353</v>
      </c>
      <c r="J1099" s="8" t="s">
        <v>496</v>
      </c>
    </row>
    <row r="1100" spans="9:10" ht="11.25">
      <c r="I1100" s="8" t="s">
        <v>447</v>
      </c>
      <c r="J1100" s="8" t="s">
        <v>448</v>
      </c>
    </row>
    <row r="1101" spans="9:10" ht="11.25">
      <c r="I1101" s="8" t="s">
        <v>631</v>
      </c>
      <c r="J1101" s="8" t="s">
        <v>632</v>
      </c>
    </row>
    <row r="1102" spans="9:10" ht="11.25">
      <c r="I1102" s="8" t="s">
        <v>373</v>
      </c>
      <c r="J1102" s="8" t="s">
        <v>374</v>
      </c>
    </row>
    <row r="1103" spans="9:10" ht="11.25">
      <c r="I1103" s="8" t="s">
        <v>497</v>
      </c>
      <c r="J1103" s="8" t="s">
        <v>484</v>
      </c>
    </row>
    <row r="1104" spans="9:10" ht="11.25">
      <c r="I1104" s="8" t="s">
        <v>358</v>
      </c>
      <c r="J1104" s="8" t="s">
        <v>359</v>
      </c>
    </row>
    <row r="1105" spans="9:10" ht="11.25">
      <c r="I1105" s="8" t="s">
        <v>449</v>
      </c>
      <c r="J1105" s="8" t="s">
        <v>653</v>
      </c>
    </row>
    <row r="1106" spans="9:10" ht="11.25">
      <c r="I1106" s="8" t="s">
        <v>375</v>
      </c>
      <c r="J1106" s="8" t="s">
        <v>376</v>
      </c>
    </row>
    <row r="1107" spans="9:10" ht="11.25">
      <c r="I1107" s="8" t="s">
        <v>360</v>
      </c>
      <c r="J1107" s="8" t="s">
        <v>498</v>
      </c>
    </row>
    <row r="1108" spans="9:10" ht="11.25">
      <c r="I1108" s="8" t="s">
        <v>350</v>
      </c>
      <c r="J1108" s="8" t="s">
        <v>499</v>
      </c>
    </row>
    <row r="1109" spans="9:10" ht="11.25">
      <c r="I1109" s="8" t="s">
        <v>685</v>
      </c>
      <c r="J1109" s="8" t="s">
        <v>686</v>
      </c>
    </row>
    <row r="1110" spans="9:10" ht="11.25">
      <c r="I1110" s="8" t="s">
        <v>625</v>
      </c>
      <c r="J1110" s="8" t="s">
        <v>626</v>
      </c>
    </row>
    <row r="1111" spans="9:10" ht="11.25">
      <c r="I1111" s="8" t="s">
        <v>361</v>
      </c>
      <c r="J1111" s="8" t="s">
        <v>362</v>
      </c>
    </row>
    <row r="1112" spans="9:10" ht="11.25">
      <c r="I1112" s="8" t="s">
        <v>368</v>
      </c>
      <c r="J1112" s="8" t="s">
        <v>369</v>
      </c>
    </row>
    <row r="1113" spans="9:10" ht="11.25">
      <c r="I1113" s="8" t="s">
        <v>363</v>
      </c>
      <c r="J1113" s="8" t="s">
        <v>364</v>
      </c>
    </row>
    <row r="1114" spans="9:10" ht="11.25">
      <c r="I1114" s="8" t="s">
        <v>365</v>
      </c>
      <c r="J1114" s="8" t="s">
        <v>366</v>
      </c>
    </row>
    <row r="1115" spans="9:10" ht="11.25">
      <c r="I1115" s="8" t="s">
        <v>351</v>
      </c>
      <c r="J1115" s="8" t="s">
        <v>500</v>
      </c>
    </row>
    <row r="1116" spans="9:10" ht="11.25">
      <c r="I1116" s="8" t="s">
        <v>522</v>
      </c>
      <c r="J1116" s="8" t="s">
        <v>518</v>
      </c>
    </row>
    <row r="1117" spans="9:10" ht="11.25">
      <c r="I1117" s="8" t="s">
        <v>582</v>
      </c>
      <c r="J1117" s="8" t="s">
        <v>611</v>
      </c>
    </row>
    <row r="1118" spans="9:10" ht="11.25">
      <c r="I1118" s="8" t="s">
        <v>537</v>
      </c>
      <c r="J1118" s="8" t="s">
        <v>538</v>
      </c>
    </row>
    <row r="1119" spans="9:10" ht="11.25">
      <c r="I1119" s="8" t="s">
        <v>347</v>
      </c>
      <c r="J1119" s="8" t="s">
        <v>501</v>
      </c>
    </row>
    <row r="1120" spans="9:10" ht="11.25">
      <c r="I1120" s="8" t="s">
        <v>367</v>
      </c>
      <c r="J1120" s="8" t="s">
        <v>476</v>
      </c>
    </row>
    <row r="1121" spans="9:10" ht="11.25">
      <c r="I1121" s="8" t="s">
        <v>370</v>
      </c>
      <c r="J1121" s="8" t="s">
        <v>465</v>
      </c>
    </row>
    <row r="1122" spans="9:10" ht="11.25">
      <c r="I1122" s="8" t="s">
        <v>371</v>
      </c>
      <c r="J1122" s="8" t="s">
        <v>372</v>
      </c>
    </row>
    <row r="1123" spans="9:10" ht="11.25">
      <c r="I1123" s="8" t="s">
        <v>378</v>
      </c>
      <c r="J1123" s="8" t="s">
        <v>379</v>
      </c>
    </row>
    <row r="1124" spans="9:10" ht="11.25">
      <c r="I1124" s="8" t="s">
        <v>377</v>
      </c>
      <c r="J1124" s="8" t="s">
        <v>502</v>
      </c>
    </row>
    <row r="1125" spans="9:10" ht="11.25">
      <c r="I1125" s="8" t="s">
        <v>519</v>
      </c>
      <c r="J1125" s="8" t="s">
        <v>678</v>
      </c>
    </row>
    <row r="1126" spans="9:10" ht="11.25">
      <c r="I1126" s="8" t="s">
        <v>384</v>
      </c>
      <c r="J1126" s="8" t="s">
        <v>385</v>
      </c>
    </row>
    <row r="1127" spans="9:10" ht="11.25">
      <c r="I1127" s="8" t="s">
        <v>380</v>
      </c>
      <c r="J1127" s="8" t="s">
        <v>381</v>
      </c>
    </row>
    <row r="1128" spans="9:10" ht="11.25">
      <c r="I1128" s="8" t="s">
        <v>382</v>
      </c>
      <c r="J1128" s="8" t="s">
        <v>383</v>
      </c>
    </row>
    <row r="1129" spans="9:10" ht="11.25">
      <c r="I1129" s="8" t="s">
        <v>603</v>
      </c>
      <c r="J1129" s="8" t="s">
        <v>639</v>
      </c>
    </row>
    <row r="1130" spans="9:10" ht="11.25">
      <c r="I1130" s="8" t="s">
        <v>386</v>
      </c>
      <c r="J1130" s="8" t="s">
        <v>387</v>
      </c>
    </row>
    <row r="1131" spans="9:10" ht="11.25">
      <c r="I1131" s="8" t="s">
        <v>392</v>
      </c>
      <c r="J1131" s="8" t="s">
        <v>393</v>
      </c>
    </row>
    <row r="1132" spans="9:10" ht="11.25">
      <c r="I1132" s="8" t="s">
        <v>394</v>
      </c>
      <c r="J1132" s="8" t="s">
        <v>679</v>
      </c>
    </row>
    <row r="1133" spans="9:10" ht="11.25">
      <c r="I1133" s="8" t="s">
        <v>395</v>
      </c>
      <c r="J1133" s="8" t="s">
        <v>396</v>
      </c>
    </row>
    <row r="1134" spans="9:10" ht="11.25">
      <c r="I1134" s="8" t="s">
        <v>627</v>
      </c>
      <c r="J1134" s="8" t="s">
        <v>628</v>
      </c>
    </row>
    <row r="1135" spans="9:10" ht="11.25">
      <c r="I1135" s="8" t="s">
        <v>397</v>
      </c>
      <c r="J1135" s="8" t="s">
        <v>398</v>
      </c>
    </row>
    <row r="1136" spans="9:10" ht="11.25">
      <c r="I1136" s="8" t="s">
        <v>450</v>
      </c>
      <c r="J1136" s="8" t="s">
        <v>546</v>
      </c>
    </row>
    <row r="1137" spans="9:10" ht="11.25">
      <c r="I1137" s="8" t="s">
        <v>390</v>
      </c>
      <c r="J1137" s="8" t="s">
        <v>391</v>
      </c>
    </row>
    <row r="1138" spans="9:10" ht="11.25">
      <c r="I1138" s="8" t="s">
        <v>388</v>
      </c>
      <c r="J1138" s="8" t="s">
        <v>389</v>
      </c>
    </row>
    <row r="1139" spans="9:10" ht="11.25">
      <c r="I1139" s="8" t="s">
        <v>399</v>
      </c>
      <c r="J1139" s="8" t="s">
        <v>400</v>
      </c>
    </row>
    <row r="1140" spans="9:10" ht="11.25">
      <c r="I1140" s="8" t="s">
        <v>409</v>
      </c>
      <c r="J1140" s="8" t="s">
        <v>503</v>
      </c>
    </row>
    <row r="1141" spans="9:10" ht="11.25">
      <c r="I1141" s="8" t="s">
        <v>412</v>
      </c>
      <c r="J1141" s="8" t="s">
        <v>466</v>
      </c>
    </row>
    <row r="1142" spans="9:10" ht="11.25">
      <c r="I1142" s="8" t="s">
        <v>407</v>
      </c>
      <c r="J1142" s="8" t="s">
        <v>408</v>
      </c>
    </row>
    <row r="1143" spans="9:10" ht="11.25">
      <c r="I1143" s="8" t="s">
        <v>401</v>
      </c>
      <c r="J1143" s="8" t="s">
        <v>402</v>
      </c>
    </row>
    <row r="1144" spans="9:10" ht="11.25">
      <c r="I1144" s="8" t="s">
        <v>403</v>
      </c>
      <c r="J1144" s="8" t="s">
        <v>404</v>
      </c>
    </row>
    <row r="1145" spans="9:10" ht="11.25">
      <c r="I1145" s="8" t="s">
        <v>405</v>
      </c>
      <c r="J1145" s="8" t="s">
        <v>406</v>
      </c>
    </row>
    <row r="1146" spans="9:10" ht="11.25">
      <c r="I1146" s="8" t="s">
        <v>462</v>
      </c>
      <c r="J1146" s="8" t="s">
        <v>463</v>
      </c>
    </row>
    <row r="1147" spans="9:10" ht="11.25">
      <c r="I1147" s="8" t="s">
        <v>410</v>
      </c>
      <c r="J1147" s="8" t="s">
        <v>411</v>
      </c>
    </row>
    <row r="1148" spans="9:10" ht="11.25">
      <c r="I1148" s="8" t="s">
        <v>413</v>
      </c>
      <c r="J1148" s="8" t="s">
        <v>414</v>
      </c>
    </row>
    <row r="1149" spans="9:10" ht="11.25">
      <c r="I1149" s="8" t="s">
        <v>687</v>
      </c>
      <c r="J1149" s="8" t="s">
        <v>656</v>
      </c>
    </row>
    <row r="1150" spans="9:10" ht="11.25">
      <c r="I1150" s="8" t="s">
        <v>451</v>
      </c>
      <c r="J1150" s="8" t="s">
        <v>547</v>
      </c>
    </row>
  </sheetData>
  <sheetProtection/>
  <mergeCells count="2">
    <mergeCell ref="A70:D70"/>
    <mergeCell ref="A125:D125"/>
  </mergeCells>
  <printOptions/>
  <pageMargins left="0.7480314960629921" right="0.31496062992125984" top="1.1811023622047245" bottom="0.1968503937007874" header="0.5118110236220472" footer="0.2362204724409449"/>
  <pageSetup fitToHeight="1" fitToWidth="1" horizontalDpi="300" verticalDpi="300" orientation="portrait" pageOrder="overThenDown" paperSize="9" scale="91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80" zoomScaleNormal="80" zoomScalePageLayoutView="0" workbookViewId="0" topLeftCell="A1">
      <pane ySplit="7" topLeftCell="A10" activePane="bottomLeft" state="frozen"/>
      <selection pane="topLeft" activeCell="A1" sqref="A1"/>
      <selection pane="bottomLeft" activeCell="E28" sqref="E28:F37"/>
    </sheetView>
  </sheetViews>
  <sheetFormatPr defaultColWidth="9.140625" defaultRowHeight="12.75"/>
  <cols>
    <col min="1" max="1" width="36.57421875" style="1" customWidth="1"/>
    <col min="2" max="10" width="13.28125" style="1" customWidth="1"/>
    <col min="11" max="16384" width="9.140625" style="1" customWidth="1"/>
  </cols>
  <sheetData>
    <row r="1" ht="12.75">
      <c r="A1" s="3" t="str">
        <f>+FORMSRK!A1</f>
        <v>MENDERES TEKSTİL SANAYİ VE TİCARET ANONİM ŞİRKETİ</v>
      </c>
    </row>
    <row r="2" ht="12.75">
      <c r="A2" s="2"/>
    </row>
    <row r="3" ht="12.75">
      <c r="A3" s="59" t="s">
        <v>832</v>
      </c>
    </row>
    <row r="4" ht="12.75">
      <c r="A4" s="59" t="s">
        <v>761</v>
      </c>
    </row>
    <row r="6" ht="12.75">
      <c r="D6" s="56"/>
    </row>
    <row r="7" spans="1:10" ht="42.75">
      <c r="A7" s="88" t="s">
        <v>824</v>
      </c>
      <c r="B7" s="89" t="s">
        <v>765</v>
      </c>
      <c r="C7" s="90" t="s">
        <v>733</v>
      </c>
      <c r="D7" s="89" t="s">
        <v>768</v>
      </c>
      <c r="E7" s="90" t="s">
        <v>772</v>
      </c>
      <c r="F7" s="89" t="s">
        <v>766</v>
      </c>
      <c r="G7" s="89" t="s">
        <v>767</v>
      </c>
      <c r="H7" s="89" t="s">
        <v>769</v>
      </c>
      <c r="I7" s="89" t="s">
        <v>721</v>
      </c>
      <c r="J7" s="91" t="s">
        <v>805</v>
      </c>
    </row>
    <row r="8" spans="1:10" ht="12.75">
      <c r="A8" s="46"/>
      <c r="B8" s="44"/>
      <c r="C8" s="44"/>
      <c r="D8" s="47"/>
      <c r="E8" s="47"/>
      <c r="F8" s="48"/>
      <c r="G8" s="48"/>
      <c r="H8" s="48"/>
      <c r="I8" s="48"/>
      <c r="J8" s="44"/>
    </row>
    <row r="9" spans="1:10" ht="12.75">
      <c r="A9" s="93" t="s">
        <v>848</v>
      </c>
      <c r="B9" s="43">
        <v>184000000</v>
      </c>
      <c r="C9" s="43">
        <v>4297919</v>
      </c>
      <c r="D9" s="50">
        <v>-406456</v>
      </c>
      <c r="E9" s="50">
        <v>485133</v>
      </c>
      <c r="F9" s="50">
        <v>23918089</v>
      </c>
      <c r="G9" s="50">
        <v>18072814</v>
      </c>
      <c r="H9" s="50">
        <v>230367499</v>
      </c>
      <c r="I9" s="92">
        <v>2187413</v>
      </c>
      <c r="J9" s="43">
        <v>232554912</v>
      </c>
    </row>
    <row r="10" spans="1:10" ht="12.75">
      <c r="A10" s="53" t="s">
        <v>850</v>
      </c>
      <c r="B10" s="43">
        <v>0</v>
      </c>
      <c r="C10" s="43">
        <v>533135</v>
      </c>
      <c r="D10" s="50">
        <v>0</v>
      </c>
      <c r="E10" s="50">
        <v>0</v>
      </c>
      <c r="F10" s="55">
        <v>17595377</v>
      </c>
      <c r="G10" s="50">
        <v>-18072814</v>
      </c>
      <c r="H10" s="50">
        <v>55698</v>
      </c>
      <c r="I10" s="50">
        <v>-55698</v>
      </c>
      <c r="J10" s="43">
        <v>0</v>
      </c>
    </row>
    <row r="11" spans="1:10" ht="12.75">
      <c r="A11" s="53" t="s">
        <v>771</v>
      </c>
      <c r="B11" s="50">
        <v>0</v>
      </c>
      <c r="C11" s="50">
        <v>0</v>
      </c>
      <c r="D11" s="50">
        <v>95309</v>
      </c>
      <c r="E11" s="50">
        <v>0</v>
      </c>
      <c r="F11" s="55">
        <v>0</v>
      </c>
      <c r="G11" s="55">
        <v>0</v>
      </c>
      <c r="H11" s="50">
        <v>95309</v>
      </c>
      <c r="I11" s="55">
        <v>9504</v>
      </c>
      <c r="J11" s="43">
        <v>104813</v>
      </c>
    </row>
    <row r="12" spans="1:10" ht="12.75">
      <c r="A12" s="87" t="s">
        <v>836</v>
      </c>
      <c r="B12" s="43">
        <v>0</v>
      </c>
      <c r="C12" s="43">
        <v>0</v>
      </c>
      <c r="D12" s="50">
        <v>0</v>
      </c>
      <c r="E12" s="50">
        <v>0</v>
      </c>
      <c r="F12" s="55">
        <v>1035784</v>
      </c>
      <c r="G12" s="55">
        <v>0</v>
      </c>
      <c r="H12" s="50">
        <v>1035784</v>
      </c>
      <c r="I12" s="55">
        <v>0</v>
      </c>
      <c r="J12" s="43">
        <v>1035784</v>
      </c>
    </row>
    <row r="13" spans="1:10" ht="12.75">
      <c r="A13" s="87" t="s">
        <v>837</v>
      </c>
      <c r="B13" s="50">
        <v>0</v>
      </c>
      <c r="C13" s="50">
        <v>0</v>
      </c>
      <c r="D13" s="50">
        <v>0</v>
      </c>
      <c r="E13" s="50">
        <v>0</v>
      </c>
      <c r="F13" s="55">
        <v>9423</v>
      </c>
      <c r="G13" s="55">
        <v>0</v>
      </c>
      <c r="H13" s="50">
        <v>9423</v>
      </c>
      <c r="I13" s="55">
        <v>-9423</v>
      </c>
      <c r="J13" s="43">
        <v>0</v>
      </c>
    </row>
    <row r="14" spans="1:10" ht="12.75">
      <c r="A14" s="87" t="s">
        <v>851</v>
      </c>
      <c r="B14" s="43">
        <v>0</v>
      </c>
      <c r="C14" s="43">
        <v>0</v>
      </c>
      <c r="D14" s="50">
        <v>0</v>
      </c>
      <c r="E14" s="50">
        <v>0</v>
      </c>
      <c r="F14" s="43">
        <v>0</v>
      </c>
      <c r="G14" s="55">
        <v>74902</v>
      </c>
      <c r="H14" s="50">
        <v>74902</v>
      </c>
      <c r="I14" s="55">
        <v>0</v>
      </c>
      <c r="J14" s="43">
        <v>74902</v>
      </c>
    </row>
    <row r="15" spans="1:10" ht="12.75">
      <c r="A15" s="49" t="s">
        <v>838</v>
      </c>
      <c r="B15" s="43">
        <v>0</v>
      </c>
      <c r="C15" s="43">
        <v>0</v>
      </c>
      <c r="D15" s="50">
        <v>0</v>
      </c>
      <c r="E15" s="50">
        <v>0</v>
      </c>
      <c r="F15" s="43">
        <v>0</v>
      </c>
      <c r="G15" s="45">
        <v>4049008</v>
      </c>
      <c r="H15" s="50">
        <v>4049008</v>
      </c>
      <c r="I15" s="50">
        <v>0</v>
      </c>
      <c r="J15" s="43">
        <v>4049008</v>
      </c>
    </row>
    <row r="16" spans="1:10" ht="12.75">
      <c r="A16" s="49"/>
      <c r="B16" s="43"/>
      <c r="C16" s="43"/>
      <c r="D16" s="50"/>
      <c r="E16" s="50"/>
      <c r="F16" s="43"/>
      <c r="G16" s="45"/>
      <c r="H16" s="43"/>
      <c r="I16" s="50"/>
      <c r="J16" s="43"/>
    </row>
    <row r="17" spans="1:10" ht="12.75">
      <c r="A17" s="57" t="s">
        <v>846</v>
      </c>
      <c r="B17" s="51">
        <v>184000000</v>
      </c>
      <c r="C17" s="51">
        <v>4831054</v>
      </c>
      <c r="D17" s="51">
        <v>-311147</v>
      </c>
      <c r="E17" s="51">
        <v>485133</v>
      </c>
      <c r="F17" s="51">
        <v>42558673</v>
      </c>
      <c r="G17" s="51">
        <v>4123910</v>
      </c>
      <c r="H17" s="51">
        <v>235687623</v>
      </c>
      <c r="I17" s="51">
        <v>2131796</v>
      </c>
      <c r="J17" s="51">
        <v>237819419</v>
      </c>
    </row>
    <row r="18" spans="1:10" ht="12.75">
      <c r="A18" s="53"/>
      <c r="B18" s="54"/>
      <c r="C18" s="54"/>
      <c r="D18" s="50"/>
      <c r="E18" s="50"/>
      <c r="F18" s="54"/>
      <c r="G18" s="54"/>
      <c r="H18" s="54"/>
      <c r="I18" s="50"/>
      <c r="J18" s="54"/>
    </row>
    <row r="19" spans="1:10" ht="12.75">
      <c r="A19" s="120" t="s">
        <v>849</v>
      </c>
      <c r="B19" s="54">
        <v>184000000</v>
      </c>
      <c r="C19" s="54">
        <v>4831054</v>
      </c>
      <c r="D19" s="50">
        <v>-308323</v>
      </c>
      <c r="E19" s="50">
        <v>485133</v>
      </c>
      <c r="F19" s="54">
        <v>42558269</v>
      </c>
      <c r="G19" s="54">
        <v>20055707</v>
      </c>
      <c r="H19" s="50">
        <v>251621840</v>
      </c>
      <c r="I19" s="50">
        <v>2252788</v>
      </c>
      <c r="J19" s="50">
        <v>253874628</v>
      </c>
    </row>
    <row r="20" spans="1:10" ht="12.75">
      <c r="A20" s="53" t="s">
        <v>770</v>
      </c>
      <c r="B20" s="50">
        <v>0</v>
      </c>
      <c r="C20" s="50">
        <v>957263</v>
      </c>
      <c r="D20" s="50">
        <v>0</v>
      </c>
      <c r="E20" s="50">
        <v>0</v>
      </c>
      <c r="F20" s="50">
        <v>19098444</v>
      </c>
      <c r="G20" s="50">
        <v>-20055707</v>
      </c>
      <c r="H20" s="50">
        <v>0</v>
      </c>
      <c r="I20" s="50">
        <v>0</v>
      </c>
      <c r="J20" s="50">
        <v>0</v>
      </c>
    </row>
    <row r="21" spans="1:10" ht="12.75">
      <c r="A21" s="53" t="s">
        <v>771</v>
      </c>
      <c r="B21" s="55">
        <v>0</v>
      </c>
      <c r="C21" s="55">
        <v>0</v>
      </c>
      <c r="D21" s="55">
        <v>-116930</v>
      </c>
      <c r="E21" s="55">
        <v>0</v>
      </c>
      <c r="F21" s="55">
        <v>0</v>
      </c>
      <c r="G21" s="55">
        <v>0</v>
      </c>
      <c r="H21" s="55">
        <v>-116930</v>
      </c>
      <c r="I21" s="55">
        <v>-11659</v>
      </c>
      <c r="J21" s="55">
        <v>-128589</v>
      </c>
    </row>
    <row r="22" spans="1:10" ht="12.75">
      <c r="A22" s="87" t="s">
        <v>838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8421966</v>
      </c>
      <c r="H22" s="55">
        <v>8421966</v>
      </c>
      <c r="I22" s="55">
        <v>100274</v>
      </c>
      <c r="J22" s="55">
        <v>8522240</v>
      </c>
    </row>
    <row r="23" spans="1:10" ht="12.75">
      <c r="A23" s="53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57" t="s">
        <v>847</v>
      </c>
      <c r="B24" s="52">
        <v>184000000</v>
      </c>
      <c r="C24" s="52">
        <v>5788317</v>
      </c>
      <c r="D24" s="52">
        <v>-425253</v>
      </c>
      <c r="E24" s="52">
        <v>485133</v>
      </c>
      <c r="F24" s="52">
        <v>61656713</v>
      </c>
      <c r="G24" s="52">
        <v>8421966</v>
      </c>
      <c r="H24" s="52">
        <v>259926876</v>
      </c>
      <c r="I24" s="52">
        <v>2341403</v>
      </c>
      <c r="J24" s="52">
        <v>262268279</v>
      </c>
    </row>
    <row r="25" spans="2:10" ht="12.75">
      <c r="B25" s="56"/>
      <c r="C25" s="56"/>
      <c r="D25" s="56"/>
      <c r="E25" s="56"/>
      <c r="F25" s="102"/>
      <c r="G25" s="56"/>
      <c r="H25" s="56"/>
      <c r="I25" s="56"/>
      <c r="J25" s="56"/>
    </row>
    <row r="26" spans="1:10" ht="12.75">
      <c r="A26" s="123" t="s">
        <v>798</v>
      </c>
      <c r="B26" s="123"/>
      <c r="C26" s="123"/>
      <c r="D26" s="123"/>
      <c r="E26" s="123"/>
      <c r="F26" s="123"/>
      <c r="G26" s="123"/>
      <c r="H26" s="123"/>
      <c r="I26" s="123"/>
      <c r="J26" s="123"/>
    </row>
    <row r="27" spans="2:10" ht="12.75">
      <c r="B27" s="56"/>
      <c r="C27" s="56"/>
      <c r="D27" s="99"/>
      <c r="E27" s="56"/>
      <c r="F27" s="102"/>
      <c r="G27" s="56"/>
      <c r="H27" s="56"/>
      <c r="I27" s="56"/>
      <c r="J27" s="56"/>
    </row>
  </sheetData>
  <sheetProtection/>
  <mergeCells count="1">
    <mergeCell ref="A26:J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57.28125" style="1" bestFit="1" customWidth="1"/>
    <col min="2" max="2" width="12.57421875" style="1" customWidth="1"/>
    <col min="3" max="3" width="16.7109375" style="1" customWidth="1"/>
    <col min="4" max="4" width="16.8515625" style="1" customWidth="1"/>
    <col min="5" max="5" width="10.57421875" style="1" bestFit="1" customWidth="1"/>
    <col min="6" max="6" width="11.28125" style="5" bestFit="1" customWidth="1"/>
    <col min="7" max="7" width="11.28125" style="1" bestFit="1" customWidth="1"/>
    <col min="8" max="8" width="8.7109375" style="1" bestFit="1" customWidth="1"/>
    <col min="9" max="9" width="10.8515625" style="1" bestFit="1" customWidth="1"/>
    <col min="10" max="16384" width="9.140625" style="1" customWidth="1"/>
  </cols>
  <sheetData>
    <row r="1" spans="1:2" ht="24.75" customHeight="1">
      <c r="A1" s="3" t="str">
        <f>+FORMSRK!A1</f>
        <v>MENDERES TEKSTİL SANAYİ VE TİCARET ANONİM ŞİRKETİ</v>
      </c>
      <c r="B1" s="3"/>
    </row>
    <row r="2" ht="12.75">
      <c r="A2" s="2"/>
    </row>
    <row r="3" spans="1:2" ht="12.75">
      <c r="A3" s="59" t="s">
        <v>831</v>
      </c>
      <c r="B3" s="59"/>
    </row>
    <row r="4" spans="1:2" ht="12.75">
      <c r="A4" s="59" t="s">
        <v>761</v>
      </c>
      <c r="B4" s="60"/>
    </row>
    <row r="5" spans="1:4" ht="22.5">
      <c r="A5" s="45"/>
      <c r="B5" s="45"/>
      <c r="C5" s="107" t="s">
        <v>804</v>
      </c>
      <c r="D5" s="107" t="s">
        <v>804</v>
      </c>
    </row>
    <row r="6" spans="1:4" ht="12.75">
      <c r="A6" s="45"/>
      <c r="B6" s="45"/>
      <c r="C6" s="118" t="s">
        <v>844</v>
      </c>
      <c r="D6" s="118" t="s">
        <v>844</v>
      </c>
    </row>
    <row r="7" spans="1:6" ht="12.75">
      <c r="A7" s="45"/>
      <c r="B7" s="124" t="s">
        <v>810</v>
      </c>
      <c r="C7" s="61" t="s">
        <v>773</v>
      </c>
      <c r="D7" s="61" t="s">
        <v>773</v>
      </c>
      <c r="F7" s="1"/>
    </row>
    <row r="8" spans="1:6" ht="12.75">
      <c r="A8" s="45"/>
      <c r="B8" s="125"/>
      <c r="C8" s="62">
        <v>40633</v>
      </c>
      <c r="D8" s="62">
        <v>40268</v>
      </c>
      <c r="F8" s="1"/>
    </row>
    <row r="9" spans="1:7" ht="12.75">
      <c r="A9" s="78" t="s">
        <v>840</v>
      </c>
      <c r="B9" s="78"/>
      <c r="C9" s="74">
        <v>8522240</v>
      </c>
      <c r="D9" s="74">
        <v>4123910</v>
      </c>
      <c r="F9" s="13"/>
      <c r="G9" s="13"/>
    </row>
    <row r="10" spans="1:6" ht="12.75">
      <c r="A10" s="100" t="s">
        <v>774</v>
      </c>
      <c r="B10" s="100"/>
      <c r="C10" s="56"/>
      <c r="D10" s="13"/>
      <c r="F10" s="98"/>
    </row>
    <row r="11" spans="1:6" ht="12.75">
      <c r="A11" s="101" t="s">
        <v>775</v>
      </c>
      <c r="B11" s="101"/>
      <c r="C11" s="13"/>
      <c r="D11" s="13"/>
      <c r="F11" s="1"/>
    </row>
    <row r="12" spans="1:6" ht="12.75">
      <c r="A12" s="66" t="s">
        <v>776</v>
      </c>
      <c r="B12" s="76" t="s">
        <v>809</v>
      </c>
      <c r="C12" s="13">
        <v>3160697</v>
      </c>
      <c r="D12" s="13">
        <v>3551881</v>
      </c>
      <c r="F12" s="1"/>
    </row>
    <row r="13" spans="1:6" ht="12.75">
      <c r="A13" s="66" t="s">
        <v>808</v>
      </c>
      <c r="B13" s="76">
        <v>24</v>
      </c>
      <c r="C13" s="13">
        <v>211562</v>
      </c>
      <c r="D13" s="13">
        <v>283182</v>
      </c>
      <c r="F13" s="1"/>
    </row>
    <row r="14" spans="1:9" ht="12.75">
      <c r="A14" s="7" t="s">
        <v>852</v>
      </c>
      <c r="B14" s="76">
        <v>35</v>
      </c>
      <c r="C14" s="13">
        <v>-393918</v>
      </c>
      <c r="D14" s="13">
        <v>-398450</v>
      </c>
      <c r="F14" s="13"/>
      <c r="G14" s="13"/>
      <c r="I14" s="5"/>
    </row>
    <row r="15" spans="1:9" ht="12.75" hidden="1">
      <c r="A15" s="7" t="s">
        <v>800</v>
      </c>
      <c r="B15" s="76">
        <v>35</v>
      </c>
      <c r="C15" s="13">
        <v>0</v>
      </c>
      <c r="D15" s="13">
        <v>0</v>
      </c>
      <c r="F15" s="13"/>
      <c r="G15" s="13"/>
      <c r="I15" s="5"/>
    </row>
    <row r="16" spans="1:9" ht="12.75">
      <c r="A16" s="66" t="s">
        <v>827</v>
      </c>
      <c r="B16" s="76">
        <v>8</v>
      </c>
      <c r="C16" s="13">
        <v>210743</v>
      </c>
      <c r="D16" s="13">
        <v>234261</v>
      </c>
      <c r="F16" s="1"/>
      <c r="I16" s="5"/>
    </row>
    <row r="17" spans="1:9" ht="12.75" hidden="1">
      <c r="A17" s="66" t="s">
        <v>777</v>
      </c>
      <c r="B17" s="76">
        <v>6</v>
      </c>
      <c r="C17" s="13">
        <v>0</v>
      </c>
      <c r="D17" s="13">
        <v>0</v>
      </c>
      <c r="F17" s="1"/>
      <c r="I17" s="5"/>
    </row>
    <row r="18" spans="1:9" ht="12.75" hidden="1">
      <c r="A18" s="66" t="s">
        <v>830</v>
      </c>
      <c r="B18" s="76">
        <v>10</v>
      </c>
      <c r="C18" s="13">
        <v>0</v>
      </c>
      <c r="D18" s="13">
        <v>0</v>
      </c>
      <c r="F18" s="1"/>
      <c r="I18" s="5"/>
    </row>
    <row r="19" spans="1:9" ht="12.75">
      <c r="A19" s="66" t="s">
        <v>828</v>
      </c>
      <c r="B19" s="76">
        <v>10</v>
      </c>
      <c r="C19" s="13">
        <v>961554</v>
      </c>
      <c r="D19" s="13">
        <v>515944</v>
      </c>
      <c r="F19" s="1"/>
      <c r="I19" s="56"/>
    </row>
    <row r="20" spans="1:9" ht="12.75">
      <c r="A20" s="66" t="s">
        <v>829</v>
      </c>
      <c r="B20" s="76">
        <v>10</v>
      </c>
      <c r="C20" s="13">
        <v>716669</v>
      </c>
      <c r="D20" s="13">
        <v>734713</v>
      </c>
      <c r="F20" s="1"/>
      <c r="I20" s="56"/>
    </row>
    <row r="21" spans="1:9" ht="12.75">
      <c r="A21" s="7" t="s">
        <v>803</v>
      </c>
      <c r="B21" s="76">
        <v>35</v>
      </c>
      <c r="C21" s="13">
        <v>-3060140</v>
      </c>
      <c r="D21" s="13">
        <v>941927</v>
      </c>
      <c r="F21" s="1"/>
      <c r="G21" s="13"/>
      <c r="I21" s="56"/>
    </row>
    <row r="22" spans="1:9" ht="12.75">
      <c r="A22" s="67"/>
      <c r="B22" s="67"/>
      <c r="C22" s="67"/>
      <c r="D22" s="67"/>
      <c r="F22" s="1"/>
      <c r="I22" s="56"/>
    </row>
    <row r="23" spans="1:9" ht="12.75">
      <c r="A23" s="68" t="s">
        <v>778</v>
      </c>
      <c r="B23" s="77"/>
      <c r="C23" s="66"/>
      <c r="D23" s="66"/>
      <c r="F23" s="1"/>
      <c r="I23" s="56"/>
    </row>
    <row r="24" spans="1:9" ht="12.75">
      <c r="A24" s="68" t="s">
        <v>779</v>
      </c>
      <c r="B24" s="77"/>
      <c r="C24" s="69">
        <v>10329407</v>
      </c>
      <c r="D24" s="69">
        <v>9987368</v>
      </c>
      <c r="F24" s="1"/>
      <c r="I24" s="56"/>
    </row>
    <row r="25" spans="1:9" ht="12.75">
      <c r="A25" s="45" t="s">
        <v>780</v>
      </c>
      <c r="B25" s="76">
        <v>10</v>
      </c>
      <c r="C25" s="13">
        <v>6703523</v>
      </c>
      <c r="D25" s="13">
        <v>7074222</v>
      </c>
      <c r="F25" s="1"/>
      <c r="H25" s="56"/>
      <c r="I25" s="56"/>
    </row>
    <row r="26" spans="1:6" ht="12.75">
      <c r="A26" s="45" t="s">
        <v>781</v>
      </c>
      <c r="B26" s="76">
        <v>11</v>
      </c>
      <c r="C26" s="13">
        <v>16644216</v>
      </c>
      <c r="D26" s="13">
        <v>-6336716</v>
      </c>
      <c r="F26" s="1"/>
    </row>
    <row r="27" spans="1:6" ht="12.75">
      <c r="A27" s="45" t="s">
        <v>782</v>
      </c>
      <c r="B27" s="76">
        <v>13</v>
      </c>
      <c r="C27" s="13">
        <v>-47035170</v>
      </c>
      <c r="D27" s="13">
        <v>-15545146</v>
      </c>
      <c r="F27" s="1"/>
    </row>
    <row r="28" spans="1:6" ht="12.75">
      <c r="A28" s="66" t="s">
        <v>839</v>
      </c>
      <c r="B28" s="76">
        <v>14</v>
      </c>
      <c r="C28" s="13">
        <v>-252395</v>
      </c>
      <c r="D28" s="13">
        <v>-217740</v>
      </c>
      <c r="F28" s="1"/>
    </row>
    <row r="29" spans="1:9" ht="12.75">
      <c r="A29" s="45" t="s">
        <v>783</v>
      </c>
      <c r="B29" s="76">
        <v>26</v>
      </c>
      <c r="C29" s="13">
        <v>-1065539</v>
      </c>
      <c r="D29" s="13">
        <v>-4152989</v>
      </c>
      <c r="F29" s="1"/>
      <c r="H29" s="5"/>
      <c r="I29" s="58"/>
    </row>
    <row r="30" spans="1:9" ht="12.75">
      <c r="A30" s="45" t="s">
        <v>784</v>
      </c>
      <c r="B30" s="76">
        <v>26</v>
      </c>
      <c r="C30" s="13">
        <v>1592</v>
      </c>
      <c r="D30" s="13">
        <v>1592</v>
      </c>
      <c r="F30" s="1"/>
      <c r="H30" s="5"/>
      <c r="I30" s="56"/>
    </row>
    <row r="31" spans="1:9" ht="12.75">
      <c r="A31" s="45" t="s">
        <v>785</v>
      </c>
      <c r="B31" s="76">
        <v>10</v>
      </c>
      <c r="C31" s="13">
        <v>-251850</v>
      </c>
      <c r="D31" s="13">
        <v>-4684007</v>
      </c>
      <c r="F31" s="1"/>
      <c r="H31" s="56"/>
      <c r="I31" s="56"/>
    </row>
    <row r="32" spans="1:9" ht="12.75">
      <c r="A32" s="45" t="s">
        <v>786</v>
      </c>
      <c r="B32" s="76">
        <v>11</v>
      </c>
      <c r="C32" s="13">
        <v>7633618</v>
      </c>
      <c r="D32" s="13">
        <v>3105143</v>
      </c>
      <c r="F32" s="1"/>
      <c r="H32" s="56"/>
      <c r="I32" s="56"/>
    </row>
    <row r="33" spans="1:9" ht="12.75">
      <c r="A33" s="45" t="s">
        <v>802</v>
      </c>
      <c r="B33" s="76">
        <v>22</v>
      </c>
      <c r="C33" s="13">
        <v>0</v>
      </c>
      <c r="D33" s="13">
        <v>10836</v>
      </c>
      <c r="F33" s="1"/>
      <c r="H33" s="56"/>
      <c r="I33" s="56"/>
    </row>
    <row r="34" spans="1:9" ht="12.75">
      <c r="A34" s="45" t="s">
        <v>787</v>
      </c>
      <c r="B34" s="66"/>
      <c r="C34" s="13">
        <v>7157</v>
      </c>
      <c r="D34" s="13">
        <v>1689</v>
      </c>
      <c r="F34" s="1"/>
      <c r="H34" s="56"/>
      <c r="I34" s="56"/>
    </row>
    <row r="35" spans="1:9" ht="12.75" hidden="1">
      <c r="A35" s="45" t="s">
        <v>788</v>
      </c>
      <c r="B35" s="66"/>
      <c r="C35" s="13">
        <v>0</v>
      </c>
      <c r="D35" s="13">
        <v>0</v>
      </c>
      <c r="F35" s="1"/>
      <c r="H35" s="56"/>
      <c r="I35" s="56"/>
    </row>
    <row r="36" spans="1:9" ht="12.75">
      <c r="A36" s="45"/>
      <c r="B36" s="66"/>
      <c r="C36" s="66"/>
      <c r="D36" s="66"/>
      <c r="F36" s="1"/>
      <c r="H36" s="56"/>
      <c r="I36" s="56"/>
    </row>
    <row r="37" spans="1:9" ht="12.75">
      <c r="A37" s="63" t="s">
        <v>789</v>
      </c>
      <c r="B37" s="78"/>
      <c r="C37" s="71">
        <v>-7285441</v>
      </c>
      <c r="D37" s="71">
        <v>-10755748</v>
      </c>
      <c r="F37" s="1"/>
      <c r="H37" s="56"/>
      <c r="I37" s="56"/>
    </row>
    <row r="38" spans="1:9" ht="12.75">
      <c r="A38" s="68" t="s">
        <v>790</v>
      </c>
      <c r="B38" s="77"/>
      <c r="C38" s="66"/>
      <c r="D38" s="66"/>
      <c r="F38" s="1"/>
      <c r="H38" s="56"/>
      <c r="I38" s="56"/>
    </row>
    <row r="39" spans="1:9" ht="12.75">
      <c r="A39" s="45" t="s">
        <v>791</v>
      </c>
      <c r="B39" s="76" t="s">
        <v>809</v>
      </c>
      <c r="C39" s="13">
        <v>-352100</v>
      </c>
      <c r="D39" s="13">
        <v>-544431</v>
      </c>
      <c r="F39" s="1"/>
      <c r="H39" s="56"/>
      <c r="I39" s="56"/>
    </row>
    <row r="40" spans="1:9" ht="12.75">
      <c r="A40" s="45" t="s">
        <v>801</v>
      </c>
      <c r="B40" s="76"/>
      <c r="C40" s="13">
        <v>-11659</v>
      </c>
      <c r="D40" s="13">
        <v>9504</v>
      </c>
      <c r="F40" s="1"/>
      <c r="H40" s="56"/>
      <c r="I40" s="56"/>
    </row>
    <row r="41" spans="1:9" ht="12.75">
      <c r="A41" s="45"/>
      <c r="B41" s="66"/>
      <c r="C41" s="66"/>
      <c r="D41" s="66"/>
      <c r="F41" s="1"/>
      <c r="H41" s="56"/>
      <c r="I41" s="56"/>
    </row>
    <row r="42" spans="1:9" ht="12.75">
      <c r="A42" s="64"/>
      <c r="B42" s="79"/>
      <c r="C42" s="71">
        <v>-363759</v>
      </c>
      <c r="D42" s="71">
        <v>-534927</v>
      </c>
      <c r="F42" s="1"/>
      <c r="H42" s="56"/>
      <c r="I42" s="56"/>
    </row>
    <row r="43" spans="1:9" ht="12.75">
      <c r="A43" s="68" t="s">
        <v>792</v>
      </c>
      <c r="B43" s="77"/>
      <c r="C43" s="66"/>
      <c r="D43" s="66"/>
      <c r="F43" s="1"/>
      <c r="H43" s="56"/>
      <c r="I43" s="56"/>
    </row>
    <row r="44" spans="1:9" ht="12.75" hidden="1">
      <c r="A44" s="45" t="s">
        <v>793</v>
      </c>
      <c r="B44" s="76">
        <v>7</v>
      </c>
      <c r="C44" s="13">
        <v>0</v>
      </c>
      <c r="D44" s="13">
        <v>0</v>
      </c>
      <c r="F44" s="1"/>
      <c r="H44" s="56"/>
      <c r="I44" s="56"/>
    </row>
    <row r="45" spans="1:9" ht="12.75">
      <c r="A45" s="45" t="s">
        <v>806</v>
      </c>
      <c r="B45" s="76">
        <v>16</v>
      </c>
      <c r="C45" s="13">
        <v>-809235</v>
      </c>
      <c r="D45" s="13">
        <v>-1695217</v>
      </c>
      <c r="F45" s="1"/>
      <c r="H45" s="56"/>
      <c r="I45" s="56"/>
    </row>
    <row r="46" spans="1:9" ht="12.75">
      <c r="A46" s="45" t="s">
        <v>811</v>
      </c>
      <c r="B46" s="76">
        <v>8</v>
      </c>
      <c r="C46" s="13">
        <v>6728217</v>
      </c>
      <c r="D46" s="13">
        <v>1194990</v>
      </c>
      <c r="F46" s="1"/>
      <c r="H46" s="56"/>
      <c r="I46" s="56"/>
    </row>
    <row r="47" spans="1:9" ht="12.75">
      <c r="A47" s="7" t="s">
        <v>799</v>
      </c>
      <c r="B47" s="7"/>
      <c r="C47" s="13">
        <v>-116930</v>
      </c>
      <c r="D47" s="13">
        <v>95309</v>
      </c>
      <c r="F47" s="1"/>
      <c r="H47" s="56"/>
      <c r="I47" s="56"/>
    </row>
    <row r="48" spans="1:9" ht="12.75" hidden="1">
      <c r="A48" s="87" t="s">
        <v>825</v>
      </c>
      <c r="B48" s="7"/>
      <c r="C48" s="13">
        <v>0</v>
      </c>
      <c r="D48" s="13">
        <v>0</v>
      </c>
      <c r="F48" s="1"/>
      <c r="H48" s="56"/>
      <c r="I48" s="56"/>
    </row>
    <row r="49" spans="1:9" ht="12.75" hidden="1">
      <c r="A49" s="87" t="s">
        <v>826</v>
      </c>
      <c r="B49" s="7"/>
      <c r="C49" s="13">
        <v>0</v>
      </c>
      <c r="D49" s="13">
        <v>0</v>
      </c>
      <c r="F49" s="1"/>
      <c r="H49" s="56"/>
      <c r="I49" s="56"/>
    </row>
    <row r="50" spans="1:6" ht="12.75">
      <c r="A50" s="45"/>
      <c r="B50" s="66"/>
      <c r="C50" s="66"/>
      <c r="D50" s="66"/>
      <c r="F50" s="1"/>
    </row>
    <row r="51" spans="1:6" ht="12.75">
      <c r="A51" s="63" t="s">
        <v>794</v>
      </c>
      <c r="B51" s="63"/>
      <c r="C51" s="70">
        <v>5802052</v>
      </c>
      <c r="D51" s="71">
        <v>-404918</v>
      </c>
      <c r="F51" s="1"/>
    </row>
    <row r="52" spans="1:6" ht="12.75">
      <c r="A52" s="64" t="s">
        <v>795</v>
      </c>
      <c r="B52" s="64"/>
      <c r="C52" s="72">
        <v>-1847148</v>
      </c>
      <c r="D52" s="73">
        <v>-11695593</v>
      </c>
      <c r="F52" s="1"/>
    </row>
    <row r="53" spans="1:6" ht="12.75">
      <c r="A53" s="63" t="s">
        <v>796</v>
      </c>
      <c r="B53" s="63"/>
      <c r="C53" s="70">
        <v>11866954</v>
      </c>
      <c r="D53" s="71">
        <v>20077014</v>
      </c>
      <c r="F53" s="1"/>
    </row>
    <row r="54" spans="1:6" ht="12.75">
      <c r="A54" s="63" t="s">
        <v>797</v>
      </c>
      <c r="B54" s="86">
        <v>6</v>
      </c>
      <c r="C54" s="65">
        <v>10019806</v>
      </c>
      <c r="D54" s="74">
        <v>8381421</v>
      </c>
      <c r="F54" s="1"/>
    </row>
    <row r="55" spans="3:6" ht="12.75">
      <c r="C55" s="13"/>
      <c r="F55" s="1"/>
    </row>
    <row r="56" spans="1:4" ht="12.75">
      <c r="A56" s="123" t="s">
        <v>798</v>
      </c>
      <c r="B56" s="123"/>
      <c r="C56" s="123"/>
      <c r="D56" s="123"/>
    </row>
    <row r="57" spans="1:4" ht="12.75">
      <c r="A57" s="6"/>
      <c r="B57" s="6"/>
      <c r="C57" s="6"/>
      <c r="D57" s="6"/>
    </row>
    <row r="58" spans="1:4" ht="12.75">
      <c r="A58" s="6"/>
      <c r="B58" s="6"/>
      <c r="C58" s="94">
        <f>FORMSRK!C7-C54</f>
        <v>0</v>
      </c>
      <c r="D58" s="94">
        <f>8381421-D54</f>
        <v>0</v>
      </c>
    </row>
    <row r="59" spans="1:4" ht="12.75">
      <c r="A59" s="6"/>
      <c r="B59" s="6"/>
      <c r="C59" s="4"/>
      <c r="D59" s="4"/>
    </row>
  </sheetData>
  <sheetProtection/>
  <mergeCells count="2">
    <mergeCell ref="A56:D56"/>
    <mergeCell ref="B7:B8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ersin</cp:lastModifiedBy>
  <cp:lastPrinted>2011-05-12T11:32:11Z</cp:lastPrinted>
  <dcterms:created xsi:type="dcterms:W3CDTF">2000-06-20T07:59:40Z</dcterms:created>
  <dcterms:modified xsi:type="dcterms:W3CDTF">2011-09-30T14:01:48Z</dcterms:modified>
  <cp:category/>
  <cp:version/>
  <cp:contentType/>
  <cp:contentStatus/>
</cp:coreProperties>
</file>